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v484rpzh4gu922_bfcf\msg\file\2026-09\"/>
    </mc:Choice>
  </mc:AlternateContent>
  <bookViews>
    <workbookView windowWidth="27945" windowHeight="11925"/>
  </bookViews>
  <sheets>
    <sheet name="Sheet2" sheetId="2" r:id="rId1"/>
  </sheets>
  <externalReferences>
    <externalReference r:id="rId2"/>
  </externalReferences>
  <definedNames>
    <definedName name="_xlnm._FilterDatabase" localSheetId="0" hidden="1">Sheet2!$A$3:$E$201</definedName>
    <definedName name="性别">[1]字典!$A$2:$A$3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<sst xmlns="http://schemas.openxmlformats.org/spreadsheetml/2006/main" count="243" uniqueCount="208">
  <si>
    <t>2026年秋季学期一、七年级招生结果统计表</t>
  </si>
  <si>
    <t>乡镇</t>
  </si>
  <si>
    <t>学校名称</t>
  </si>
  <si>
    <t>总计</t>
  </si>
  <si>
    <t>一年级</t>
  </si>
  <si>
    <t>七年级</t>
  </si>
  <si>
    <t>沈丘县白集镇第三中心小学</t>
  </si>
  <si>
    <t>沈丘县白集镇第一初级中学</t>
  </si>
  <si>
    <t>沈丘县白集镇高庄小学</t>
  </si>
  <si>
    <t>沈丘县白集镇后三庄小学</t>
  </si>
  <si>
    <t>沈丘县白集镇鹿楼小学</t>
  </si>
  <si>
    <t>沈丘县白集镇尚德博文小学</t>
  </si>
  <si>
    <t>沈丘县白集镇韦庄小学</t>
  </si>
  <si>
    <t>沈丘县白集镇英才小学</t>
  </si>
  <si>
    <t>沈丘县白集镇中心小学</t>
  </si>
  <si>
    <t>北城办</t>
  </si>
  <si>
    <t>沈丘县北城街道办事处第二实验学校</t>
  </si>
  <si>
    <t>沈丘县北城街道办事处第二中心小学</t>
  </si>
  <si>
    <t>沈丘县北城街道办事处中心小学</t>
  </si>
  <si>
    <t>沈丘县成志学校</t>
  </si>
  <si>
    <t>沈丘县第一实验学校</t>
  </si>
  <si>
    <t>沈丘县三里井小学</t>
  </si>
  <si>
    <t>沈丘县北杨集镇实验学校</t>
  </si>
  <si>
    <t>沈丘县北杨集镇谷孟庄小学</t>
  </si>
  <si>
    <t>沈丘县北杨集镇实验小学</t>
  </si>
  <si>
    <t>沈丘县北杨集镇宋各小学</t>
  </si>
  <si>
    <t>沈丘县北杨集镇中心小学</t>
  </si>
  <si>
    <t>沈丘县卞路口乡博爱小学</t>
  </si>
  <si>
    <t>沈丘县卞路口乡高山店金太阳小学</t>
  </si>
  <si>
    <t>沈丘县卞路口乡实验小学</t>
  </si>
  <si>
    <t>沈丘县卞路口乡实验学校</t>
  </si>
  <si>
    <t>沈丘县卞路口乡赵楼小学</t>
  </si>
  <si>
    <t>沈丘县卞路口乡郑庄小学</t>
  </si>
  <si>
    <t>沈丘县卞路口乡中心小学</t>
  </si>
  <si>
    <t>沈丘县卞路口乡钟寨小学</t>
  </si>
  <si>
    <t>东城办</t>
  </si>
  <si>
    <t>沈丘县第二初级中学</t>
  </si>
  <si>
    <t>沈丘县东城街道办事处第三小学</t>
  </si>
  <si>
    <t>沈丘县东城街道办事处中心小学</t>
  </si>
  <si>
    <t>沈丘县立德小学</t>
  </si>
  <si>
    <t>沈丘县树人小学</t>
  </si>
  <si>
    <t>沈丘县新区实验小学</t>
  </si>
  <si>
    <t>沈丘县志远小学</t>
  </si>
  <si>
    <t>沈丘县志远中学</t>
  </si>
  <si>
    <t>沈丘县中英文学校</t>
  </si>
  <si>
    <t>沈丘县范营乡朝阳小学</t>
  </si>
  <si>
    <t>沈丘县范营乡大刘庄小学</t>
  </si>
  <si>
    <t>沈丘县范营乡单营小学</t>
  </si>
  <si>
    <t>沈丘县范营乡第二初级中学</t>
  </si>
  <si>
    <t>沈丘县范营乡第一初级中学</t>
  </si>
  <si>
    <t>沈丘县范营乡东风小学</t>
  </si>
  <si>
    <t>沈丘县范营乡范营小学</t>
  </si>
  <si>
    <t>沈丘县范营乡范庄小学</t>
  </si>
  <si>
    <t>沈丘县范营乡老李营小学</t>
  </si>
  <si>
    <t>沈丘县范营乡老唐庄小学</t>
  </si>
  <si>
    <t>沈丘县范营乡李集小学</t>
  </si>
  <si>
    <t>沈丘县范营乡李湾小学</t>
  </si>
  <si>
    <t>沈丘县范营乡卢洼小学</t>
  </si>
  <si>
    <t>沈丘县范营乡马各小学</t>
  </si>
  <si>
    <t>沈丘县范营乡马营小学</t>
  </si>
  <si>
    <t>沈丘县范营乡曲集实验学校</t>
  </si>
  <si>
    <t>沈丘县范营乡孙庄小学</t>
  </si>
  <si>
    <t>沈丘县范营乡杨湾小学</t>
  </si>
  <si>
    <t>沈丘县范营乡张凯楼小学</t>
  </si>
  <si>
    <t>沈丘县冯营镇第二初级中学</t>
  </si>
  <si>
    <t>沈丘县冯营镇第一实验学校</t>
  </si>
  <si>
    <t>沈丘县冯营镇蓝天小学</t>
  </si>
  <si>
    <t>沈丘县冯营镇李寨小学</t>
  </si>
  <si>
    <t>沈丘县冯营镇柳树庄小学</t>
  </si>
  <si>
    <t>沈丘县冯营镇天齐庙小学</t>
  </si>
  <si>
    <t>沈丘县冯营镇中心小学</t>
  </si>
  <si>
    <t>沈丘县付井镇陈观小学</t>
  </si>
  <si>
    <t>沈丘县付井镇付井中学</t>
  </si>
  <si>
    <t>沈丘县付井镇岗王小学</t>
  </si>
  <si>
    <t>沈丘县付井镇翰林辰苑小学</t>
  </si>
  <si>
    <t>沈丘县付井镇金钥匙学校</t>
  </si>
  <si>
    <t>沈丘县付井镇吴营小学</t>
  </si>
  <si>
    <t>沈丘县付井镇夏庄小学</t>
  </si>
  <si>
    <t>沈丘县付井镇中心小学</t>
  </si>
  <si>
    <t>沈丘县洪山镇第一初级中学</t>
  </si>
  <si>
    <t>沈丘县洪山镇洪山小学</t>
  </si>
  <si>
    <t>沈丘县洪山镇实验学校</t>
  </si>
  <si>
    <t>沈丘县洪山镇新世纪学校</t>
  </si>
  <si>
    <t>沈丘县洪山镇育才双语小学</t>
  </si>
  <si>
    <t>槐店镇</t>
  </si>
  <si>
    <t>河南省沈丘双语学校</t>
  </si>
  <si>
    <t>沈丘县第一初级中学</t>
  </si>
  <si>
    <t>沈丘县风华学校</t>
  </si>
  <si>
    <t>沈丘县华侨博士学校</t>
  </si>
  <si>
    <t>沈丘县槐店回族镇北关小学</t>
  </si>
  <si>
    <t>沈丘县槐店回族镇城东中学</t>
  </si>
  <si>
    <t>沈丘县槐店回族镇东关小学</t>
  </si>
  <si>
    <t>沈丘县槐店回族镇丰产河小学</t>
  </si>
  <si>
    <t>沈丘县槐店回族镇高营小学</t>
  </si>
  <si>
    <t>沈丘县槐店回族镇河南小学</t>
  </si>
  <si>
    <t>沈丘县槐店回族镇绿园学校</t>
  </si>
  <si>
    <t>沈丘县槐店回族镇南关小学</t>
  </si>
  <si>
    <t>沈丘县槐店回族镇西关小学</t>
  </si>
  <si>
    <t>沈丘县槐店回族镇小王楼小学</t>
  </si>
  <si>
    <t>沈丘县槐店回族镇颍水中学</t>
  </si>
  <si>
    <t>沈丘县槐店回族镇闸东路小学</t>
  </si>
  <si>
    <t>沈丘县槐店回族镇长安小学</t>
  </si>
  <si>
    <t>沈丘县槐店回族镇长春中学</t>
  </si>
  <si>
    <t>沈丘县全峰完中</t>
  </si>
  <si>
    <t>沈丘县纬二路小学</t>
  </si>
  <si>
    <t>沈丘县县直小学</t>
  </si>
  <si>
    <t>沈丘县颍水小学</t>
  </si>
  <si>
    <t>沈丘县先锋小学</t>
  </si>
  <si>
    <t>沈丘县老城镇程庄小学</t>
  </si>
  <si>
    <t>沈丘县老城镇第二实验学校</t>
  </si>
  <si>
    <t>沈丘县老城镇第一实验学校</t>
  </si>
  <si>
    <t>沈丘县老城镇恒洋学校</t>
  </si>
  <si>
    <t>沈丘县老城镇环翔学校</t>
  </si>
  <si>
    <t>沈丘县老城镇李庄小学</t>
  </si>
  <si>
    <t>沈丘县老城镇西关小学</t>
  </si>
  <si>
    <t>沈丘县老城镇希望小学</t>
  </si>
  <si>
    <t>沈丘县老城镇徐营小学</t>
  </si>
  <si>
    <t>沈丘县老城镇中心小学</t>
  </si>
  <si>
    <t>沈丘县李老庄乡曹洼小学</t>
  </si>
  <si>
    <t>沈丘县李老庄乡第一初级中学</t>
  </si>
  <si>
    <t>沈丘县李老庄乡付楼小学</t>
  </si>
  <si>
    <t>沈丘县李老庄乡蒋桥小学</t>
  </si>
  <si>
    <t>沈丘县李老庄乡雒庄红星小学</t>
  </si>
  <si>
    <t>沈丘县李老庄乡实验小学</t>
  </si>
  <si>
    <t>沈丘县李老庄乡天才小学</t>
  </si>
  <si>
    <t>沈丘县李老庄乡王白庙小学</t>
  </si>
  <si>
    <t>沈丘县李老庄乡严楼小学</t>
  </si>
  <si>
    <t>沈丘县李老庄乡姚庄小学</t>
  </si>
  <si>
    <t>沈丘县李老庄乡张老庄小学</t>
  </si>
  <si>
    <t>沈丘县李老庄乡中心小学</t>
  </si>
  <si>
    <t>沈丘县莲池镇常吕营小学</t>
  </si>
  <si>
    <t>沈丘县莲池镇陈庄小学</t>
  </si>
  <si>
    <t>沈丘县莲池镇大郑营小学</t>
  </si>
  <si>
    <t>沈丘县莲池镇韩营小学</t>
  </si>
  <si>
    <t>沈丘县莲池镇胡楼小学</t>
  </si>
  <si>
    <t>沈丘县莲池镇胡庄小学</t>
  </si>
  <si>
    <t>沈丘县莲池镇实验学校</t>
  </si>
  <si>
    <t>沈丘县莲池镇实验学校（小学部）</t>
  </si>
  <si>
    <t>沈丘县莲池镇王庄小学</t>
  </si>
  <si>
    <t>沈丘县莲池镇文殊庵小学</t>
  </si>
  <si>
    <t>沈丘县莲池镇中心小学</t>
  </si>
  <si>
    <t>沈丘县莲池镇邹营小学</t>
  </si>
  <si>
    <t>沈丘县刘湾镇刘湾小学</t>
  </si>
  <si>
    <t>沈丘县刘湾镇实验学校</t>
  </si>
  <si>
    <t>沈丘县刘湾镇营坊小学</t>
  </si>
  <si>
    <t>沈丘县刘湾镇赵庄小学</t>
  </si>
  <si>
    <t>沈丘县刘湾镇中心小学</t>
  </si>
  <si>
    <t>沈丘县刘庄店镇保金堂小学</t>
  </si>
  <si>
    <t>沈丘县刘庄店镇陈庄小学</t>
  </si>
  <si>
    <t>沈丘县刘庄店镇崔老庄小学</t>
  </si>
  <si>
    <t>沈丘县刘庄店镇第一初级中学</t>
  </si>
  <si>
    <t>沈丘县刘庄店镇黄冢小学</t>
  </si>
  <si>
    <t>沈丘县刘庄店镇李楼小学</t>
  </si>
  <si>
    <t>沈丘县刘庄店镇邵寨小学</t>
  </si>
  <si>
    <t>沈丘县刘庄店镇徐埠口小学</t>
  </si>
  <si>
    <t>沈丘县刘庄店镇晏庙小学</t>
  </si>
  <si>
    <t>沈丘县刘庄店镇于庄小学</t>
  </si>
  <si>
    <t>沈丘县刘庄店镇张庄小学</t>
  </si>
  <si>
    <t>沈丘县刘庄店镇中心小学</t>
  </si>
  <si>
    <t>沈丘县留福镇蔡洼小学</t>
  </si>
  <si>
    <t>沈丘县留福镇代营小学</t>
  </si>
  <si>
    <t>沈丘县留福镇第一初级中学</t>
  </si>
  <si>
    <t>沈丘县留福镇世纪小学</t>
  </si>
  <si>
    <t>沈丘县留福镇中心小学</t>
  </si>
  <si>
    <t>沈丘县石槽集乡第二中心小学</t>
  </si>
  <si>
    <t>沈丘县石槽集乡第一初级中学</t>
  </si>
  <si>
    <t>沈丘县石槽集乡刘楼小学</t>
  </si>
  <si>
    <t>沈丘县石槽集乡前张营小学</t>
  </si>
  <si>
    <t>沈丘县石槽集乡石槽小学</t>
  </si>
  <si>
    <t>沈丘县石槽集乡西寨小学</t>
  </si>
  <si>
    <t>沈丘县石槽集乡英才小学</t>
  </si>
  <si>
    <t>石槽集乡</t>
  </si>
  <si>
    <t>沈丘县思源实验学校</t>
  </si>
  <si>
    <t>沈丘县新安集镇第二中心小学</t>
  </si>
  <si>
    <t>沈丘县新安集镇贾楼小学</t>
  </si>
  <si>
    <t>沈丘县新安集镇实验中学</t>
  </si>
  <si>
    <t>沈丘县新安集镇安庄小学</t>
  </si>
  <si>
    <t>沈丘县新安集镇半截河小学</t>
  </si>
  <si>
    <t>沈丘县新安集镇老邢庄小学</t>
  </si>
  <si>
    <t>沈丘县新安集镇三大夫营小学</t>
  </si>
  <si>
    <t>沈丘县新安集镇下溜小学</t>
  </si>
  <si>
    <t>沈丘县新安集镇中心小学</t>
  </si>
  <si>
    <t>沈丘县邢庄镇秦庄寨小学</t>
  </si>
  <si>
    <t>沈丘县邢庄镇实验学校</t>
  </si>
  <si>
    <t>沈丘县邢庄镇新希望小学</t>
  </si>
  <si>
    <t>沈丘县邢庄镇赵庄小学</t>
  </si>
  <si>
    <t>沈丘县邢庄镇中心小学</t>
  </si>
  <si>
    <t>沈丘县赵德营崔庄小学</t>
  </si>
  <si>
    <t>沈丘县赵德营镇董尧小学</t>
  </si>
  <si>
    <t>沈丘县赵德营镇付营小学</t>
  </si>
  <si>
    <t>沈丘县赵德营镇群星小学</t>
  </si>
  <si>
    <t>沈丘县赵德营镇兴隆小学</t>
  </si>
  <si>
    <t>沈丘县赵德营镇张刘营小学</t>
  </si>
  <si>
    <t>沈丘县赵德营镇张堂实验学校</t>
  </si>
  <si>
    <t>沈丘县赵德营镇张营小学</t>
  </si>
  <si>
    <t>沈丘县赵德营镇中心小学</t>
  </si>
  <si>
    <t>沈丘县纸店镇程营小学</t>
  </si>
  <si>
    <t>沈丘县纸店镇第一初级中学</t>
  </si>
  <si>
    <t>沈丘县纸店镇东关小学</t>
  </si>
  <si>
    <t>沈丘县纸店镇实验小学</t>
  </si>
  <si>
    <t>沈丘县纸店镇育新学校</t>
  </si>
  <si>
    <t>沈丘县纸店镇中心小学</t>
  </si>
  <si>
    <t>沈丘县周营镇黄孟营小学</t>
  </si>
  <si>
    <t>沈丘县周营镇集英小学</t>
  </si>
  <si>
    <t>沈丘县周营镇刘集小学</t>
  </si>
  <si>
    <t>沈丘县周营镇实验学校</t>
  </si>
  <si>
    <t>沈丘县周营镇张营小学</t>
  </si>
  <si>
    <t>沈丘县周营镇周营中心小学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</si>
</sst>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 applyBorder="0">
      <alignment vertical="center"/>
    </xf>
    <xf numFmtId="0" fontId="22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11 2" xfId="50"/>
    <cellStyle name="常规 2" xfId="51"/>
    <cellStyle name="常规 14" xfId="52"/>
    <cellStyle name="常规 40" xfId="53"/>
    <cellStyle name="常规 5" xfId="54"/>
    <cellStyle name="常规 4 2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398;&#29983;&#20449;&#24687;&#30331;&#35760;&#34920;\&#26032;&#23433;&#38598;&#20248;&#36136;&#22343;&#34913;&#22522;&#30784;&#25968;&#25454;\&#36158;&#27004;&#23567;&#23398;\&#23621;&#27665;&#36523;&#20221;&#35777;&#35843;&#26723;&#23398;&#29983;&#23548;&#2098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字典"/>
      <sheetName val="学生基础信息"/>
      <sheetName val="错误信息"/>
      <sheetName val="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1"/>
  <sheetViews>
    <sheetView tabSelected="1" workbookViewId="0">
      <selection activeCell="I19" sqref="I19"/>
    </sheetView>
  </sheetViews>
  <sheetFormatPr defaultColWidth="9" defaultRowHeight="13.5" outlineLevelCol="4"/>
  <cols>
    <col min="2" max="2" width="36.125" customWidth="1"/>
  </cols>
  <sheetData>
    <row r="1" ht="27" spans="1:5">
      <c r="A1" s="1" t="s">
        <v>0</v>
      </c>
      <c r="B1" s="2"/>
      <c r="C1" s="2"/>
      <c r="D1" s="2"/>
      <c r="E1" s="2"/>
    </row>
    <row r="3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3" t="str">
        <f>MID(B4,4,3)</f>
        <v>白集镇</v>
      </c>
      <c r="B4" s="3" t="s">
        <v>6</v>
      </c>
      <c r="C4" s="3">
        <f>D4+E4</f>
        <v>8</v>
      </c>
      <c r="D4" s="3">
        <v>8</v>
      </c>
      <c r="E4" s="3">
        <v>0</v>
      </c>
    </row>
    <row r="5" spans="1:5">
      <c r="A5" s="3" t="str">
        <f>MID(B5,4,3)</f>
        <v>白集镇</v>
      </c>
      <c r="B5" s="3" t="s">
        <v>7</v>
      </c>
      <c r="C5" s="3">
        <f>D5+E5</f>
        <v>117</v>
      </c>
      <c r="D5" s="3">
        <v>0</v>
      </c>
      <c r="E5" s="3">
        <v>117</v>
      </c>
    </row>
    <row r="6" spans="1:5">
      <c r="A6" s="3" t="str">
        <f>MID(B6,4,3)</f>
        <v>白集镇</v>
      </c>
      <c r="B6" s="3" t="s">
        <v>8</v>
      </c>
      <c r="C6" s="3">
        <f>D6+E6</f>
        <v>30</v>
      </c>
      <c r="D6" s="3">
        <v>30</v>
      </c>
      <c r="E6" s="3">
        <v>0</v>
      </c>
    </row>
    <row r="7" spans="1:5">
      <c r="A7" s="3" t="str">
        <f>MID(B7,4,3)</f>
        <v>白集镇</v>
      </c>
      <c r="B7" s="3" t="s">
        <v>9</v>
      </c>
      <c r="C7" s="3">
        <f>D7+E7</f>
        <v>13</v>
      </c>
      <c r="D7" s="3">
        <v>13</v>
      </c>
      <c r="E7" s="3">
        <v>0</v>
      </c>
    </row>
    <row r="8" spans="1:5">
      <c r="A8" s="3" t="str">
        <f>MID(B8,4,3)</f>
        <v>白集镇</v>
      </c>
      <c r="B8" s="3" t="s">
        <v>10</v>
      </c>
      <c r="C8" s="3">
        <f>D8+E8</f>
        <v>30</v>
      </c>
      <c r="D8" s="3">
        <v>30</v>
      </c>
      <c r="E8" s="3">
        <v>0</v>
      </c>
    </row>
    <row r="9" spans="1:5">
      <c r="A9" s="3" t="str">
        <f>MID(B9,4,3)</f>
        <v>白集镇</v>
      </c>
      <c r="B9" s="3" t="s">
        <v>11</v>
      </c>
      <c r="C9" s="3">
        <f>D9+E9</f>
        <v>57</v>
      </c>
      <c r="D9" s="3">
        <v>57</v>
      </c>
      <c r="E9" s="3">
        <v>0</v>
      </c>
    </row>
    <row r="10" spans="1:5">
      <c r="A10" s="3" t="str">
        <f>MID(B10,4,3)</f>
        <v>白集镇</v>
      </c>
      <c r="B10" s="3" t="s">
        <v>12</v>
      </c>
      <c r="C10" s="3">
        <f>D10+E10</f>
        <v>15</v>
      </c>
      <c r="D10" s="3">
        <v>15</v>
      </c>
      <c r="E10" s="3">
        <v>0</v>
      </c>
    </row>
    <row r="11" spans="1:5">
      <c r="A11" s="3" t="str">
        <f>MID(B11,4,3)</f>
        <v>白集镇</v>
      </c>
      <c r="B11" s="3" t="s">
        <v>13</v>
      </c>
      <c r="C11" s="3">
        <f>D11+E11</f>
        <v>87</v>
      </c>
      <c r="D11" s="3">
        <v>87</v>
      </c>
      <c r="E11" s="3">
        <v>0</v>
      </c>
    </row>
    <row r="12" spans="1:5">
      <c r="A12" s="3" t="str">
        <f>MID(B12,4,3)</f>
        <v>白集镇</v>
      </c>
      <c r="B12" s="3" t="s">
        <v>14</v>
      </c>
      <c r="C12" s="3">
        <f>D12+E12</f>
        <v>77</v>
      </c>
      <c r="D12" s="3">
        <v>77</v>
      </c>
      <c r="E12" s="3">
        <v>0</v>
      </c>
    </row>
    <row r="13" spans="1:5">
      <c r="A13" s="3" t="s">
        <v>15</v>
      </c>
      <c r="B13" s="3" t="s">
        <v>16</v>
      </c>
      <c r="C13" s="3">
        <f>D13+E13</f>
        <v>92</v>
      </c>
      <c r="D13" s="3">
        <v>30</v>
      </c>
      <c r="E13" s="3">
        <v>62</v>
      </c>
    </row>
    <row r="14" spans="1:5">
      <c r="A14" s="3" t="s">
        <v>15</v>
      </c>
      <c r="B14" s="3" t="s">
        <v>17</v>
      </c>
      <c r="C14" s="3">
        <f>D14+E14</f>
        <v>11</v>
      </c>
      <c r="D14" s="3">
        <v>11</v>
      </c>
      <c r="E14" s="3">
        <v>0</v>
      </c>
    </row>
    <row r="15" spans="1:5">
      <c r="A15" s="3" t="s">
        <v>15</v>
      </c>
      <c r="B15" s="3" t="s">
        <v>18</v>
      </c>
      <c r="C15" s="3">
        <f>D15+E15</f>
        <v>37</v>
      </c>
      <c r="D15" s="3">
        <v>37</v>
      </c>
      <c r="E15" s="3">
        <v>0</v>
      </c>
    </row>
    <row r="16" spans="1:5">
      <c r="A16" s="3" t="s">
        <v>15</v>
      </c>
      <c r="B16" s="3" t="s">
        <v>19</v>
      </c>
      <c r="C16" s="3">
        <f>D16+E16</f>
        <v>354</v>
      </c>
      <c r="D16" s="3">
        <v>11</v>
      </c>
      <c r="E16" s="3">
        <v>343</v>
      </c>
    </row>
    <row r="17" spans="1:5">
      <c r="A17" s="3" t="s">
        <v>15</v>
      </c>
      <c r="B17" s="3" t="s">
        <v>20</v>
      </c>
      <c r="C17" s="3">
        <f>D17+E17</f>
        <v>1187</v>
      </c>
      <c r="D17" s="3">
        <v>244</v>
      </c>
      <c r="E17" s="3">
        <v>943</v>
      </c>
    </row>
    <row r="18" spans="1:5">
      <c r="A18" s="3" t="s">
        <v>15</v>
      </c>
      <c r="B18" s="3" t="s">
        <v>21</v>
      </c>
      <c r="C18" s="3">
        <f>D18+E18</f>
        <v>405</v>
      </c>
      <c r="D18" s="3">
        <v>405</v>
      </c>
      <c r="E18" s="3">
        <v>0</v>
      </c>
    </row>
    <row r="19" spans="1:5">
      <c r="A19" s="3" t="str">
        <f>MID(B19,4,4)</f>
        <v>北杨集镇</v>
      </c>
      <c r="B19" s="3" t="s">
        <v>22</v>
      </c>
      <c r="C19" s="3">
        <f>D19+E19</f>
        <v>323</v>
      </c>
      <c r="D19" s="3">
        <v>0</v>
      </c>
      <c r="E19" s="3">
        <v>323</v>
      </c>
    </row>
    <row r="20" spans="1:5">
      <c r="A20" s="3" t="str">
        <f>MID(B20,4,4)</f>
        <v>北杨集镇</v>
      </c>
      <c r="B20" s="3" t="s">
        <v>23</v>
      </c>
      <c r="C20" s="3">
        <f>D20+E20</f>
        <v>38</v>
      </c>
      <c r="D20" s="3">
        <v>38</v>
      </c>
      <c r="E20" s="3">
        <v>0</v>
      </c>
    </row>
    <row r="21" spans="1:5">
      <c r="A21" s="3" t="str">
        <f>MID(B21,4,4)</f>
        <v>北杨集镇</v>
      </c>
      <c r="B21" s="3" t="s">
        <v>24</v>
      </c>
      <c r="C21" s="3">
        <f>D21+E21</f>
        <v>44</v>
      </c>
      <c r="D21" s="3">
        <v>44</v>
      </c>
      <c r="E21" s="3">
        <v>0</v>
      </c>
    </row>
    <row r="22" spans="1:5">
      <c r="A22" s="3" t="str">
        <f>MID(B22,4,4)</f>
        <v>北杨集镇</v>
      </c>
      <c r="B22" s="3" t="s">
        <v>25</v>
      </c>
      <c r="C22" s="3">
        <f>D22+E22</f>
        <v>19</v>
      </c>
      <c r="D22" s="3">
        <v>19</v>
      </c>
      <c r="E22" s="3">
        <v>0</v>
      </c>
    </row>
    <row r="23" spans="1:5">
      <c r="A23" s="3" t="str">
        <f>MID(B23,4,4)</f>
        <v>北杨集镇</v>
      </c>
      <c r="B23" s="3" t="s">
        <v>26</v>
      </c>
      <c r="C23" s="3">
        <f>D23+E23</f>
        <v>72</v>
      </c>
      <c r="D23" s="3">
        <v>72</v>
      </c>
      <c r="E23" s="3">
        <v>0</v>
      </c>
    </row>
    <row r="24" spans="1:5">
      <c r="A24" s="3" t="str">
        <f>MID(B24,4,4)</f>
        <v>卞路口乡</v>
      </c>
      <c r="B24" s="3" t="s">
        <v>27</v>
      </c>
      <c r="C24" s="3">
        <f>D24+E24</f>
        <v>60</v>
      </c>
      <c r="D24" s="3">
        <v>60</v>
      </c>
      <c r="E24" s="3">
        <v>0</v>
      </c>
    </row>
    <row r="25" spans="1:5">
      <c r="A25" s="3" t="str">
        <f>MID(B25,4,4)</f>
        <v>卞路口乡</v>
      </c>
      <c r="B25" s="3" t="s">
        <v>28</v>
      </c>
      <c r="C25" s="3">
        <f>D25+E25</f>
        <v>18</v>
      </c>
      <c r="D25" s="3">
        <v>18</v>
      </c>
      <c r="E25" s="3">
        <v>0</v>
      </c>
    </row>
    <row r="26" spans="1:5">
      <c r="A26" s="3" t="str">
        <f>MID(B26,4,4)</f>
        <v>卞路口乡</v>
      </c>
      <c r="B26" s="3" t="s">
        <v>29</v>
      </c>
      <c r="C26" s="3">
        <f>D26+E26</f>
        <v>26</v>
      </c>
      <c r="D26" s="3">
        <v>26</v>
      </c>
      <c r="E26" s="3">
        <v>0</v>
      </c>
    </row>
    <row r="27" spans="1:5">
      <c r="A27" s="3" t="str">
        <f>MID(B27,4,4)</f>
        <v>卞路口乡</v>
      </c>
      <c r="B27" s="3" t="s">
        <v>30</v>
      </c>
      <c r="C27" s="3">
        <f>D27+E27</f>
        <v>107</v>
      </c>
      <c r="D27" s="3">
        <v>0</v>
      </c>
      <c r="E27" s="3">
        <v>107</v>
      </c>
    </row>
    <row r="28" spans="1:5">
      <c r="A28" s="3" t="str">
        <f>MID(B28,4,4)</f>
        <v>卞路口乡</v>
      </c>
      <c r="B28" s="3" t="s">
        <v>31</v>
      </c>
      <c r="C28" s="3">
        <f>D28+E28</f>
        <v>29</v>
      </c>
      <c r="D28" s="3">
        <v>29</v>
      </c>
      <c r="E28" s="3">
        <v>0</v>
      </c>
    </row>
    <row r="29" spans="1:5">
      <c r="A29" s="3" t="str">
        <f>MID(B29,4,4)</f>
        <v>卞路口乡</v>
      </c>
      <c r="B29" s="3" t="s">
        <v>32</v>
      </c>
      <c r="C29" s="3">
        <f>D29+E29</f>
        <v>12</v>
      </c>
      <c r="D29" s="3">
        <v>12</v>
      </c>
      <c r="E29" s="3">
        <v>0</v>
      </c>
    </row>
    <row r="30" spans="1:5">
      <c r="A30" s="3" t="str">
        <f>MID(B30,4,4)</f>
        <v>卞路口乡</v>
      </c>
      <c r="B30" s="3" t="s">
        <v>33</v>
      </c>
      <c r="C30" s="3">
        <f>D30+E30</f>
        <v>17</v>
      </c>
      <c r="D30" s="3">
        <v>17</v>
      </c>
      <c r="E30" s="3">
        <v>0</v>
      </c>
    </row>
    <row r="31" spans="1:5">
      <c r="A31" s="3" t="str">
        <f>MID(B31,4,4)</f>
        <v>卞路口乡</v>
      </c>
      <c r="B31" s="3" t="s">
        <v>34</v>
      </c>
      <c r="C31" s="3">
        <f>D31+E31</f>
        <v>34</v>
      </c>
      <c r="D31" s="3">
        <v>34</v>
      </c>
      <c r="E31" s="3">
        <v>0</v>
      </c>
    </row>
    <row r="32" spans="1:5">
      <c r="A32" s="3" t="s">
        <v>35</v>
      </c>
      <c r="B32" s="3" t="s">
        <v>36</v>
      </c>
      <c r="C32" s="3">
        <f>D32+E32</f>
        <v>2151</v>
      </c>
      <c r="D32" s="3">
        <v>0</v>
      </c>
      <c r="E32" s="3">
        <v>2151</v>
      </c>
    </row>
    <row r="33" spans="1:5">
      <c r="A33" s="3" t="s">
        <v>35</v>
      </c>
      <c r="B33" s="3" t="s">
        <v>37</v>
      </c>
      <c r="C33" s="3">
        <f>D33+E33</f>
        <v>10</v>
      </c>
      <c r="D33" s="3">
        <v>10</v>
      </c>
      <c r="E33" s="3">
        <v>0</v>
      </c>
    </row>
    <row r="34" spans="1:5">
      <c r="A34" s="3" t="s">
        <v>35</v>
      </c>
      <c r="B34" s="3" t="s">
        <v>38</v>
      </c>
      <c r="C34" s="3">
        <f>D34+E34</f>
        <v>67</v>
      </c>
      <c r="D34" s="3">
        <v>67</v>
      </c>
      <c r="E34" s="3">
        <v>0</v>
      </c>
    </row>
    <row r="35" spans="1:5">
      <c r="A35" s="3" t="s">
        <v>35</v>
      </c>
      <c r="B35" s="3" t="s">
        <v>39</v>
      </c>
      <c r="C35" s="3">
        <f>D35+E35</f>
        <v>329</v>
      </c>
      <c r="D35" s="3">
        <v>329</v>
      </c>
      <c r="E35" s="3">
        <v>0</v>
      </c>
    </row>
    <row r="36" spans="1:5">
      <c r="A36" s="3" t="s">
        <v>35</v>
      </c>
      <c r="B36" s="3" t="s">
        <v>40</v>
      </c>
      <c r="C36" s="3">
        <f>D36+E36</f>
        <v>262</v>
      </c>
      <c r="D36" s="3">
        <v>262</v>
      </c>
      <c r="E36" s="3">
        <v>0</v>
      </c>
    </row>
    <row r="37" spans="1:5">
      <c r="A37" s="3" t="s">
        <v>35</v>
      </c>
      <c r="B37" s="3" t="s">
        <v>41</v>
      </c>
      <c r="C37" s="3">
        <f>D37+E37</f>
        <v>524</v>
      </c>
      <c r="D37" s="3">
        <v>524</v>
      </c>
      <c r="E37" s="3">
        <v>0</v>
      </c>
    </row>
    <row r="38" spans="1:5">
      <c r="A38" s="3" t="s">
        <v>35</v>
      </c>
      <c r="B38" s="3" t="s">
        <v>42</v>
      </c>
      <c r="C38" s="3">
        <f>D38+E38</f>
        <v>237</v>
      </c>
      <c r="D38" s="3">
        <v>237</v>
      </c>
      <c r="E38" s="3">
        <v>0</v>
      </c>
    </row>
    <row r="39" spans="1:5">
      <c r="A39" s="3" t="s">
        <v>35</v>
      </c>
      <c r="B39" s="3" t="s">
        <v>43</v>
      </c>
      <c r="C39" s="3">
        <f>D39+E39</f>
        <v>1487</v>
      </c>
      <c r="D39" s="3">
        <v>0</v>
      </c>
      <c r="E39" s="3">
        <v>1487</v>
      </c>
    </row>
    <row r="40" spans="1:5">
      <c r="A40" s="3" t="s">
        <v>35</v>
      </c>
      <c r="B40" s="3" t="s">
        <v>44</v>
      </c>
      <c r="C40" s="3">
        <f>D40+E40</f>
        <v>533</v>
      </c>
      <c r="D40" s="3">
        <v>39</v>
      </c>
      <c r="E40" s="3">
        <v>494</v>
      </c>
    </row>
    <row r="41" spans="1:5">
      <c r="A41" s="3" t="str">
        <f>MID(B41,4,3)</f>
        <v>范营乡</v>
      </c>
      <c r="B41" s="3" t="s">
        <v>45</v>
      </c>
      <c r="C41" s="3">
        <f>D41+E41</f>
        <v>9</v>
      </c>
      <c r="D41" s="3">
        <v>9</v>
      </c>
      <c r="E41" s="3">
        <v>0</v>
      </c>
    </row>
    <row r="42" spans="1:5">
      <c r="A42" s="3" t="str">
        <f>MID(B42,4,3)</f>
        <v>范营乡</v>
      </c>
      <c r="B42" s="3" t="s">
        <v>46</v>
      </c>
      <c r="C42" s="3">
        <f>D42+E42</f>
        <v>6</v>
      </c>
      <c r="D42" s="3">
        <v>6</v>
      </c>
      <c r="E42" s="3">
        <v>0</v>
      </c>
    </row>
    <row r="43" spans="1:5">
      <c r="A43" s="3" t="str">
        <f>MID(B43,4,3)</f>
        <v>范营乡</v>
      </c>
      <c r="B43" s="3" t="s">
        <v>47</v>
      </c>
      <c r="C43" s="3">
        <f>D43+E43</f>
        <v>11</v>
      </c>
      <c r="D43" s="3">
        <v>11</v>
      </c>
      <c r="E43" s="3">
        <v>0</v>
      </c>
    </row>
    <row r="44" spans="1:5">
      <c r="A44" s="3" t="str">
        <f>MID(B44,4,3)</f>
        <v>范营乡</v>
      </c>
      <c r="B44" s="3" t="s">
        <v>48</v>
      </c>
      <c r="C44" s="3">
        <f>D44+E44</f>
        <v>104</v>
      </c>
      <c r="D44" s="3">
        <v>0</v>
      </c>
      <c r="E44" s="3">
        <v>104</v>
      </c>
    </row>
    <row r="45" spans="1:5">
      <c r="A45" s="3" t="str">
        <f>MID(B45,4,3)</f>
        <v>范营乡</v>
      </c>
      <c r="B45" s="3" t="s">
        <v>49</v>
      </c>
      <c r="C45" s="3">
        <f>D45+E45</f>
        <v>101</v>
      </c>
      <c r="D45" s="3">
        <v>0</v>
      </c>
      <c r="E45" s="3">
        <v>101</v>
      </c>
    </row>
    <row r="46" spans="1:5">
      <c r="A46" s="3" t="str">
        <f>MID(B46,4,3)</f>
        <v>范营乡</v>
      </c>
      <c r="B46" s="3" t="s">
        <v>50</v>
      </c>
      <c r="C46" s="3">
        <f>D46+E46</f>
        <v>21</v>
      </c>
      <c r="D46" s="3">
        <v>21</v>
      </c>
      <c r="E46" s="3">
        <v>0</v>
      </c>
    </row>
    <row r="47" spans="1:5">
      <c r="A47" s="3" t="str">
        <f>MID(B47,4,3)</f>
        <v>范营乡</v>
      </c>
      <c r="B47" s="3" t="s">
        <v>51</v>
      </c>
      <c r="C47" s="3">
        <f>D47+E47</f>
        <v>6</v>
      </c>
      <c r="D47" s="3">
        <v>6</v>
      </c>
      <c r="E47" s="3">
        <v>0</v>
      </c>
    </row>
    <row r="48" spans="1:5">
      <c r="A48" s="3" t="str">
        <f>MID(B48,4,3)</f>
        <v>范营乡</v>
      </c>
      <c r="B48" s="3" t="s">
        <v>52</v>
      </c>
      <c r="C48" s="3">
        <f>D48+E48</f>
        <v>10</v>
      </c>
      <c r="D48" s="3">
        <v>10</v>
      </c>
      <c r="E48" s="3">
        <v>0</v>
      </c>
    </row>
    <row r="49" spans="1:5">
      <c r="A49" s="3" t="str">
        <f>MID(B49,4,3)</f>
        <v>范营乡</v>
      </c>
      <c r="B49" s="3" t="s">
        <v>53</v>
      </c>
      <c r="C49" s="3">
        <f>D49+E49</f>
        <v>3</v>
      </c>
      <c r="D49" s="3">
        <v>3</v>
      </c>
      <c r="E49" s="3">
        <v>0</v>
      </c>
    </row>
    <row r="50" spans="1:5">
      <c r="A50" s="3" t="str">
        <f>MID(B50,4,3)</f>
        <v>范营乡</v>
      </c>
      <c r="B50" s="3" t="s">
        <v>54</v>
      </c>
      <c r="C50" s="3">
        <f>D50+E50</f>
        <v>47</v>
      </c>
      <c r="D50" s="3">
        <v>47</v>
      </c>
      <c r="E50" s="3">
        <v>0</v>
      </c>
    </row>
    <row r="51" spans="1:5">
      <c r="A51" s="3" t="str">
        <f>MID(B51,4,3)</f>
        <v>范营乡</v>
      </c>
      <c r="B51" s="3" t="s">
        <v>55</v>
      </c>
      <c r="C51" s="3">
        <f>D51+E51</f>
        <v>42</v>
      </c>
      <c r="D51" s="3">
        <v>42</v>
      </c>
      <c r="E51" s="3">
        <v>0</v>
      </c>
    </row>
    <row r="52" spans="1:5">
      <c r="A52" s="3" t="str">
        <f>MID(B52,4,3)</f>
        <v>范营乡</v>
      </c>
      <c r="B52" s="3" t="s">
        <v>56</v>
      </c>
      <c r="C52" s="3">
        <f>D52+E52</f>
        <v>6</v>
      </c>
      <c r="D52" s="3">
        <v>6</v>
      </c>
      <c r="E52" s="3">
        <v>0</v>
      </c>
    </row>
    <row r="53" spans="1:5">
      <c r="A53" s="3" t="str">
        <f>MID(B53,4,3)</f>
        <v>范营乡</v>
      </c>
      <c r="B53" s="3" t="s">
        <v>57</v>
      </c>
      <c r="C53" s="3">
        <f>D53+E53</f>
        <v>2</v>
      </c>
      <c r="D53" s="3">
        <v>2</v>
      </c>
      <c r="E53" s="3">
        <v>0</v>
      </c>
    </row>
    <row r="54" spans="1:5">
      <c r="A54" s="3" t="str">
        <f>MID(B54,4,3)</f>
        <v>范营乡</v>
      </c>
      <c r="B54" s="3" t="s">
        <v>58</v>
      </c>
      <c r="C54" s="3">
        <f>D54+E54</f>
        <v>2</v>
      </c>
      <c r="D54" s="3">
        <v>2</v>
      </c>
      <c r="E54" s="3">
        <v>0</v>
      </c>
    </row>
    <row r="55" spans="1:5">
      <c r="A55" s="3" t="str">
        <f>MID(B55,4,3)</f>
        <v>范营乡</v>
      </c>
      <c r="B55" s="3" t="s">
        <v>59</v>
      </c>
      <c r="C55" s="3">
        <f>D55+E55</f>
        <v>3</v>
      </c>
      <c r="D55" s="3">
        <v>3</v>
      </c>
      <c r="E55" s="3">
        <v>0</v>
      </c>
    </row>
    <row r="56" spans="1:5">
      <c r="A56" s="3" t="str">
        <f>MID(B56,4,3)</f>
        <v>范营乡</v>
      </c>
      <c r="B56" s="3" t="s">
        <v>60</v>
      </c>
      <c r="C56" s="3">
        <f>D56+E56</f>
        <v>70</v>
      </c>
      <c r="D56" s="3">
        <v>29</v>
      </c>
      <c r="E56" s="3">
        <v>41</v>
      </c>
    </row>
    <row r="57" spans="1:5">
      <c r="A57" s="3" t="str">
        <f>MID(B57,4,3)</f>
        <v>范营乡</v>
      </c>
      <c r="B57" s="3" t="s">
        <v>61</v>
      </c>
      <c r="C57" s="3">
        <f>D57+E57</f>
        <v>2</v>
      </c>
      <c r="D57" s="3">
        <v>2</v>
      </c>
      <c r="E57" s="3">
        <v>0</v>
      </c>
    </row>
    <row r="58" spans="1:5">
      <c r="A58" s="3" t="str">
        <f>MID(B58,4,3)</f>
        <v>范营乡</v>
      </c>
      <c r="B58" s="3" t="s">
        <v>62</v>
      </c>
      <c r="C58" s="3">
        <f>D58+E58</f>
        <v>29</v>
      </c>
      <c r="D58" s="3">
        <v>29</v>
      </c>
      <c r="E58" s="3">
        <v>0</v>
      </c>
    </row>
    <row r="59" spans="1:5">
      <c r="A59" s="3" t="str">
        <f>MID(B59,4,3)</f>
        <v>范营乡</v>
      </c>
      <c r="B59" s="3" t="s">
        <v>63</v>
      </c>
      <c r="C59" s="3">
        <f>D59+E59</f>
        <v>5</v>
      </c>
      <c r="D59" s="3">
        <v>5</v>
      </c>
      <c r="E59" s="3">
        <v>0</v>
      </c>
    </row>
    <row r="60" spans="1:5">
      <c r="A60" s="3" t="str">
        <f>MID(B60,4,3)</f>
        <v>冯营镇</v>
      </c>
      <c r="B60" s="3" t="s">
        <v>64</v>
      </c>
      <c r="C60" s="3">
        <f>D60+E60</f>
        <v>88</v>
      </c>
      <c r="D60" s="3">
        <v>0</v>
      </c>
      <c r="E60" s="3">
        <v>88</v>
      </c>
    </row>
    <row r="61" spans="1:5">
      <c r="A61" s="3" t="str">
        <f>MID(B61,4,3)</f>
        <v>冯营镇</v>
      </c>
      <c r="B61" s="3" t="s">
        <v>65</v>
      </c>
      <c r="C61" s="3">
        <f>D61+E61</f>
        <v>107</v>
      </c>
      <c r="D61" s="3">
        <v>0</v>
      </c>
      <c r="E61" s="3">
        <v>107</v>
      </c>
    </row>
    <row r="62" spans="1:5">
      <c r="A62" s="3" t="str">
        <f>MID(B62,4,3)</f>
        <v>冯营镇</v>
      </c>
      <c r="B62" s="3" t="s">
        <v>66</v>
      </c>
      <c r="C62" s="3">
        <f>D62+E62</f>
        <v>126</v>
      </c>
      <c r="D62" s="3">
        <v>126</v>
      </c>
      <c r="E62" s="3">
        <v>0</v>
      </c>
    </row>
    <row r="63" spans="1:5">
      <c r="A63" s="3" t="str">
        <f>MID(B63,4,3)</f>
        <v>冯营镇</v>
      </c>
      <c r="B63" s="3" t="s">
        <v>67</v>
      </c>
      <c r="C63" s="3">
        <f>D63+E63</f>
        <v>16</v>
      </c>
      <c r="D63" s="3">
        <v>16</v>
      </c>
      <c r="E63" s="3">
        <v>0</v>
      </c>
    </row>
    <row r="64" spans="1:5">
      <c r="A64" s="3" t="str">
        <f>MID(B64,4,3)</f>
        <v>冯营镇</v>
      </c>
      <c r="B64" s="3" t="s">
        <v>68</v>
      </c>
      <c r="C64" s="3">
        <f>D64+E64</f>
        <v>7</v>
      </c>
      <c r="D64" s="3">
        <v>7</v>
      </c>
      <c r="E64" s="3">
        <v>0</v>
      </c>
    </row>
    <row r="65" spans="1:5">
      <c r="A65" s="3" t="str">
        <f>MID(B65,4,3)</f>
        <v>冯营镇</v>
      </c>
      <c r="B65" s="3" t="s">
        <v>69</v>
      </c>
      <c r="C65" s="3">
        <f>D65+E65</f>
        <v>39</v>
      </c>
      <c r="D65" s="3">
        <v>39</v>
      </c>
      <c r="E65" s="3">
        <v>0</v>
      </c>
    </row>
    <row r="66" spans="1:5">
      <c r="A66" s="3" t="str">
        <f>MID(B66,4,3)</f>
        <v>冯营镇</v>
      </c>
      <c r="B66" s="3" t="s">
        <v>70</v>
      </c>
      <c r="C66" s="3">
        <f>D66+E66</f>
        <v>115</v>
      </c>
      <c r="D66" s="3">
        <v>115</v>
      </c>
      <c r="E66" s="3">
        <v>0</v>
      </c>
    </row>
    <row r="67" spans="1:5">
      <c r="A67" s="3" t="str">
        <f>MID(B67,4,3)</f>
        <v>付井镇</v>
      </c>
      <c r="B67" s="3" t="s">
        <v>71</v>
      </c>
      <c r="C67" s="3">
        <f>D67+E67</f>
        <v>22</v>
      </c>
      <c r="D67" s="3">
        <v>22</v>
      </c>
      <c r="E67" s="3">
        <v>0</v>
      </c>
    </row>
    <row r="68" spans="1:5">
      <c r="A68" s="3" t="str">
        <f>MID(B68,4,3)</f>
        <v>付井镇</v>
      </c>
      <c r="B68" s="3" t="s">
        <v>72</v>
      </c>
      <c r="C68" s="3">
        <f>D68+E68</f>
        <v>381</v>
      </c>
      <c r="D68" s="3">
        <v>0</v>
      </c>
      <c r="E68" s="3">
        <v>381</v>
      </c>
    </row>
    <row r="69" spans="1:5">
      <c r="A69" s="3" t="str">
        <f>MID(B69,4,3)</f>
        <v>付井镇</v>
      </c>
      <c r="B69" s="3" t="s">
        <v>73</v>
      </c>
      <c r="C69" s="3">
        <f>D69+E69</f>
        <v>28</v>
      </c>
      <c r="D69" s="3">
        <v>28</v>
      </c>
      <c r="E69" s="3">
        <v>0</v>
      </c>
    </row>
    <row r="70" spans="1:5">
      <c r="A70" s="3" t="str">
        <f>MID(B70,4,3)</f>
        <v>付井镇</v>
      </c>
      <c r="B70" s="3" t="s">
        <v>74</v>
      </c>
      <c r="C70" s="3">
        <f>D70+E70</f>
        <v>98</v>
      </c>
      <c r="D70" s="3">
        <v>98</v>
      </c>
      <c r="E70" s="3">
        <v>0</v>
      </c>
    </row>
    <row r="71" spans="1:5">
      <c r="A71" s="3" t="str">
        <f>MID(B71,4,3)</f>
        <v>付井镇</v>
      </c>
      <c r="B71" s="3" t="s">
        <v>75</v>
      </c>
      <c r="C71" s="3">
        <f>D71+E71</f>
        <v>237</v>
      </c>
      <c r="D71" s="3">
        <v>92</v>
      </c>
      <c r="E71" s="3">
        <v>145</v>
      </c>
    </row>
    <row r="72" spans="1:5">
      <c r="A72" s="3" t="str">
        <f>MID(B72,4,3)</f>
        <v>付井镇</v>
      </c>
      <c r="B72" s="3" t="s">
        <v>76</v>
      </c>
      <c r="C72" s="3">
        <f>D72+E72</f>
        <v>25</v>
      </c>
      <c r="D72" s="3">
        <v>25</v>
      </c>
      <c r="E72" s="3">
        <v>0</v>
      </c>
    </row>
    <row r="73" spans="1:5">
      <c r="A73" s="3" t="str">
        <f>MID(B73,4,3)</f>
        <v>付井镇</v>
      </c>
      <c r="B73" s="3" t="s">
        <v>77</v>
      </c>
      <c r="C73" s="3">
        <f>D73+E73</f>
        <v>54</v>
      </c>
      <c r="D73" s="3">
        <v>54</v>
      </c>
      <c r="E73" s="3">
        <v>0</v>
      </c>
    </row>
    <row r="74" spans="1:5">
      <c r="A74" s="3" t="str">
        <f>MID(B74,4,3)</f>
        <v>付井镇</v>
      </c>
      <c r="B74" s="3" t="s">
        <v>78</v>
      </c>
      <c r="C74" s="3">
        <f>D74+E74</f>
        <v>187</v>
      </c>
      <c r="D74" s="3">
        <v>187</v>
      </c>
      <c r="E74" s="3">
        <v>0</v>
      </c>
    </row>
    <row r="75" spans="1:5">
      <c r="A75" s="3" t="str">
        <f>MID(B75,4,3)</f>
        <v>洪山镇</v>
      </c>
      <c r="B75" s="3" t="s">
        <v>79</v>
      </c>
      <c r="C75" s="3">
        <f>D75+E75</f>
        <v>140</v>
      </c>
      <c r="D75" s="3">
        <v>0</v>
      </c>
      <c r="E75" s="3">
        <v>140</v>
      </c>
    </row>
    <row r="76" spans="1:5">
      <c r="A76" s="3" t="str">
        <f>MID(B76,4,3)</f>
        <v>洪山镇</v>
      </c>
      <c r="B76" s="3" t="s">
        <v>80</v>
      </c>
      <c r="C76" s="3">
        <f>D76+E76</f>
        <v>105</v>
      </c>
      <c r="D76" s="3">
        <v>105</v>
      </c>
      <c r="E76" s="3">
        <v>0</v>
      </c>
    </row>
    <row r="77" spans="1:5">
      <c r="A77" s="3" t="str">
        <f>MID(B77,4,3)</f>
        <v>洪山镇</v>
      </c>
      <c r="B77" s="3" t="s">
        <v>81</v>
      </c>
      <c r="C77" s="3">
        <f>D77+E77</f>
        <v>80</v>
      </c>
      <c r="D77" s="3">
        <v>37</v>
      </c>
      <c r="E77" s="3">
        <v>43</v>
      </c>
    </row>
    <row r="78" spans="1:5">
      <c r="A78" s="3" t="str">
        <f>MID(B78,4,3)</f>
        <v>洪山镇</v>
      </c>
      <c r="B78" s="3" t="s">
        <v>82</v>
      </c>
      <c r="C78" s="3">
        <f>D78+E78</f>
        <v>32</v>
      </c>
      <c r="D78" s="3">
        <v>32</v>
      </c>
      <c r="E78" s="3">
        <v>0</v>
      </c>
    </row>
    <row r="79" spans="1:5">
      <c r="A79" s="3" t="str">
        <f>MID(B79,4,3)</f>
        <v>洪山镇</v>
      </c>
      <c r="B79" s="3" t="s">
        <v>83</v>
      </c>
      <c r="C79" s="3">
        <f>D79+E79</f>
        <v>37</v>
      </c>
      <c r="D79" s="3">
        <v>37</v>
      </c>
      <c r="E79" s="3">
        <v>0</v>
      </c>
    </row>
    <row r="80" spans="1:5">
      <c r="A80" s="3" t="s">
        <v>84</v>
      </c>
      <c r="B80" s="3" t="s">
        <v>85</v>
      </c>
      <c r="C80" s="3">
        <f>D80+E80</f>
        <v>102</v>
      </c>
      <c r="D80" s="3">
        <v>102</v>
      </c>
      <c r="E80" s="3">
        <v>0</v>
      </c>
    </row>
    <row r="81" spans="1:5">
      <c r="A81" s="3" t="s">
        <v>84</v>
      </c>
      <c r="B81" s="3" t="s">
        <v>86</v>
      </c>
      <c r="C81" s="3">
        <f>D81+E81</f>
        <v>1201</v>
      </c>
      <c r="D81" s="3">
        <v>0</v>
      </c>
      <c r="E81" s="3">
        <v>1201</v>
      </c>
    </row>
    <row r="82" spans="1:5">
      <c r="A82" s="3" t="s">
        <v>84</v>
      </c>
      <c r="B82" s="3" t="s">
        <v>87</v>
      </c>
      <c r="C82" s="3">
        <f>D82+E82</f>
        <v>158</v>
      </c>
      <c r="D82" s="3">
        <v>14</v>
      </c>
      <c r="E82" s="3">
        <v>144</v>
      </c>
    </row>
    <row r="83" spans="1:5">
      <c r="A83" s="3" t="s">
        <v>84</v>
      </c>
      <c r="B83" s="3" t="s">
        <v>88</v>
      </c>
      <c r="C83" s="3">
        <f>D83+E83</f>
        <v>272</v>
      </c>
      <c r="D83" s="3">
        <v>42</v>
      </c>
      <c r="E83" s="3">
        <v>230</v>
      </c>
    </row>
    <row r="84" spans="1:5">
      <c r="A84" s="3" t="s">
        <v>84</v>
      </c>
      <c r="B84" s="3" t="s">
        <v>89</v>
      </c>
      <c r="C84" s="3">
        <f>D84+E84</f>
        <v>7</v>
      </c>
      <c r="D84" s="3">
        <v>7</v>
      </c>
      <c r="E84" s="3">
        <v>0</v>
      </c>
    </row>
    <row r="85" spans="1:5">
      <c r="A85" s="3" t="s">
        <v>84</v>
      </c>
      <c r="B85" s="3" t="s">
        <v>90</v>
      </c>
      <c r="C85" s="3">
        <f>D85+E85</f>
        <v>281</v>
      </c>
      <c r="D85" s="3">
        <v>0</v>
      </c>
      <c r="E85" s="3">
        <v>281</v>
      </c>
    </row>
    <row r="86" spans="1:5">
      <c r="A86" s="3" t="s">
        <v>84</v>
      </c>
      <c r="B86" s="3" t="s">
        <v>91</v>
      </c>
      <c r="C86" s="3">
        <f>D86+E86</f>
        <v>284</v>
      </c>
      <c r="D86" s="3">
        <v>284</v>
      </c>
      <c r="E86" s="3">
        <v>0</v>
      </c>
    </row>
    <row r="87" spans="1:5">
      <c r="A87" s="3" t="s">
        <v>84</v>
      </c>
      <c r="B87" s="3" t="s">
        <v>92</v>
      </c>
      <c r="C87" s="3">
        <f>D87+E87</f>
        <v>3</v>
      </c>
      <c r="D87" s="3">
        <v>3</v>
      </c>
      <c r="E87" s="3">
        <v>0</v>
      </c>
    </row>
    <row r="88" spans="1:5">
      <c r="A88" s="3" t="s">
        <v>84</v>
      </c>
      <c r="B88" s="3" t="s">
        <v>93</v>
      </c>
      <c r="C88" s="3">
        <f>D88+E88</f>
        <v>4</v>
      </c>
      <c r="D88" s="3">
        <v>4</v>
      </c>
      <c r="E88" s="3">
        <v>0</v>
      </c>
    </row>
    <row r="89" spans="1:5">
      <c r="A89" s="3" t="s">
        <v>84</v>
      </c>
      <c r="B89" s="3" t="s">
        <v>94</v>
      </c>
      <c r="C89" s="3">
        <f>D89+E89</f>
        <v>147</v>
      </c>
      <c r="D89" s="3">
        <v>147</v>
      </c>
      <c r="E89" s="3">
        <v>0</v>
      </c>
    </row>
    <row r="90" spans="1:5">
      <c r="A90" s="3" t="s">
        <v>84</v>
      </c>
      <c r="B90" s="3" t="s">
        <v>95</v>
      </c>
      <c r="C90" s="3">
        <f>D90+E90</f>
        <v>36</v>
      </c>
      <c r="D90" s="3">
        <v>36</v>
      </c>
      <c r="E90" s="3">
        <v>0</v>
      </c>
    </row>
    <row r="91" spans="1:5">
      <c r="A91" s="3" t="s">
        <v>84</v>
      </c>
      <c r="B91" s="3" t="s">
        <v>96</v>
      </c>
      <c r="C91" s="3">
        <f>D91+E91</f>
        <v>137</v>
      </c>
      <c r="D91" s="3">
        <v>137</v>
      </c>
      <c r="E91" s="3">
        <v>0</v>
      </c>
    </row>
    <row r="92" spans="1:5">
      <c r="A92" s="3" t="s">
        <v>84</v>
      </c>
      <c r="B92" s="3" t="s">
        <v>97</v>
      </c>
      <c r="C92" s="3">
        <f>D92+E92</f>
        <v>57</v>
      </c>
      <c r="D92" s="3">
        <v>57</v>
      </c>
      <c r="E92" s="3">
        <v>0</v>
      </c>
    </row>
    <row r="93" spans="1:5">
      <c r="A93" s="3" t="s">
        <v>84</v>
      </c>
      <c r="B93" s="3" t="s">
        <v>98</v>
      </c>
      <c r="C93" s="3">
        <f>D93+E93</f>
        <v>7</v>
      </c>
      <c r="D93" s="3">
        <v>7</v>
      </c>
      <c r="E93" s="3">
        <v>0</v>
      </c>
    </row>
    <row r="94" spans="1:5">
      <c r="A94" s="3" t="s">
        <v>84</v>
      </c>
      <c r="B94" s="3" t="s">
        <v>99</v>
      </c>
      <c r="C94" s="3">
        <f>D94+E94</f>
        <v>183</v>
      </c>
      <c r="D94" s="3">
        <v>0</v>
      </c>
      <c r="E94" s="3">
        <v>183</v>
      </c>
    </row>
    <row r="95" spans="1:5">
      <c r="A95" s="3" t="s">
        <v>84</v>
      </c>
      <c r="B95" s="3" t="s">
        <v>100</v>
      </c>
      <c r="C95" s="3">
        <f>D95+E95</f>
        <v>36</v>
      </c>
      <c r="D95" s="3">
        <v>36</v>
      </c>
      <c r="E95" s="3">
        <v>0</v>
      </c>
    </row>
    <row r="96" spans="1:5">
      <c r="A96" s="3" t="s">
        <v>84</v>
      </c>
      <c r="B96" s="3" t="s">
        <v>101</v>
      </c>
      <c r="C96" s="3">
        <f>D96+E96</f>
        <v>37</v>
      </c>
      <c r="D96" s="3">
        <v>37</v>
      </c>
      <c r="E96" s="3">
        <v>0</v>
      </c>
    </row>
    <row r="97" spans="1:5">
      <c r="A97" s="3" t="s">
        <v>84</v>
      </c>
      <c r="B97" s="3" t="s">
        <v>102</v>
      </c>
      <c r="C97" s="3">
        <f>D97+E97</f>
        <v>180</v>
      </c>
      <c r="D97" s="3">
        <v>0</v>
      </c>
      <c r="E97" s="3">
        <v>180</v>
      </c>
    </row>
    <row r="98" spans="1:5">
      <c r="A98" s="3" t="s">
        <v>84</v>
      </c>
      <c r="B98" s="3" t="s">
        <v>103</v>
      </c>
      <c r="C98" s="3">
        <f>D98+E98</f>
        <v>1645</v>
      </c>
      <c r="D98" s="3">
        <v>0</v>
      </c>
      <c r="E98" s="3">
        <v>1645</v>
      </c>
    </row>
    <row r="99" spans="1:5">
      <c r="A99" s="3" t="s">
        <v>84</v>
      </c>
      <c r="B99" s="3" t="s">
        <v>104</v>
      </c>
      <c r="C99" s="3">
        <f>D99+E99</f>
        <v>611</v>
      </c>
      <c r="D99" s="3">
        <v>611</v>
      </c>
      <c r="E99" s="3">
        <v>0</v>
      </c>
    </row>
    <row r="100" spans="1:5">
      <c r="A100" s="3" t="s">
        <v>84</v>
      </c>
      <c r="B100" s="3" t="s">
        <v>105</v>
      </c>
      <c r="C100" s="3">
        <f>D100+E100</f>
        <v>259</v>
      </c>
      <c r="D100" s="3">
        <v>259</v>
      </c>
      <c r="E100" s="3">
        <v>0</v>
      </c>
    </row>
    <row r="101" spans="1:5">
      <c r="A101" s="3" t="s">
        <v>84</v>
      </c>
      <c r="B101" s="3" t="s">
        <v>106</v>
      </c>
      <c r="C101" s="3">
        <f>D101+E101</f>
        <v>581</v>
      </c>
      <c r="D101" s="3">
        <v>581</v>
      </c>
      <c r="E101" s="3">
        <v>0</v>
      </c>
    </row>
    <row r="102" spans="1:5">
      <c r="A102" s="3" t="s">
        <v>84</v>
      </c>
      <c r="B102" s="3" t="s">
        <v>107</v>
      </c>
      <c r="C102" s="3">
        <f>D102+E102</f>
        <v>36</v>
      </c>
      <c r="D102" s="3">
        <v>36</v>
      </c>
      <c r="E102" s="3">
        <v>0</v>
      </c>
    </row>
    <row r="103" spans="1:5">
      <c r="A103" s="3" t="str">
        <f>MID(B103,4,3)</f>
        <v>老城镇</v>
      </c>
      <c r="B103" s="3" t="s">
        <v>108</v>
      </c>
      <c r="C103" s="3">
        <f>D103+E103</f>
        <v>5</v>
      </c>
      <c r="D103" s="3">
        <v>5</v>
      </c>
      <c r="E103" s="3">
        <v>0</v>
      </c>
    </row>
    <row r="104" spans="1:5">
      <c r="A104" s="3" t="str">
        <f>MID(B104,4,3)</f>
        <v>老城镇</v>
      </c>
      <c r="B104" s="3" t="s">
        <v>109</v>
      </c>
      <c r="C104" s="3">
        <f>D104+E104</f>
        <v>54</v>
      </c>
      <c r="D104" s="3">
        <v>0</v>
      </c>
      <c r="E104" s="3">
        <v>54</v>
      </c>
    </row>
    <row r="105" spans="1:5">
      <c r="A105" s="3" t="str">
        <f>MID(B105,4,3)</f>
        <v>老城镇</v>
      </c>
      <c r="B105" s="3" t="s">
        <v>110</v>
      </c>
      <c r="C105" s="3">
        <f>D105+E105</f>
        <v>294</v>
      </c>
      <c r="D105" s="3">
        <v>0</v>
      </c>
      <c r="E105" s="3">
        <v>294</v>
      </c>
    </row>
    <row r="106" spans="1:5">
      <c r="A106" s="3" t="str">
        <f>MID(B106,4,3)</f>
        <v>老城镇</v>
      </c>
      <c r="B106" s="3" t="s">
        <v>111</v>
      </c>
      <c r="C106" s="3">
        <f>D106+E106</f>
        <v>38</v>
      </c>
      <c r="D106" s="3">
        <v>38</v>
      </c>
      <c r="E106" s="3">
        <v>0</v>
      </c>
    </row>
    <row r="107" spans="1:5">
      <c r="A107" s="3" t="str">
        <f>MID(B107,4,3)</f>
        <v>老城镇</v>
      </c>
      <c r="B107" s="3" t="s">
        <v>112</v>
      </c>
      <c r="C107" s="3">
        <f>D107+E107</f>
        <v>19</v>
      </c>
      <c r="D107" s="3">
        <v>19</v>
      </c>
      <c r="E107" s="3">
        <v>0</v>
      </c>
    </row>
    <row r="108" spans="1:5">
      <c r="A108" s="3" t="str">
        <f>MID(B108,4,3)</f>
        <v>老城镇</v>
      </c>
      <c r="B108" s="3" t="s">
        <v>113</v>
      </c>
      <c r="C108" s="3">
        <f>D108+E108</f>
        <v>6</v>
      </c>
      <c r="D108" s="3">
        <v>6</v>
      </c>
      <c r="E108" s="3">
        <v>0</v>
      </c>
    </row>
    <row r="109" spans="1:5">
      <c r="A109" s="3" t="str">
        <f>MID(B109,4,3)</f>
        <v>老城镇</v>
      </c>
      <c r="B109" s="3" t="s">
        <v>114</v>
      </c>
      <c r="C109" s="3">
        <f>D109+E109</f>
        <v>95</v>
      </c>
      <c r="D109" s="3">
        <v>95</v>
      </c>
      <c r="E109" s="3">
        <v>0</v>
      </c>
    </row>
    <row r="110" spans="1:5">
      <c r="A110" s="3" t="str">
        <f>MID(B110,4,3)</f>
        <v>老城镇</v>
      </c>
      <c r="B110" s="3" t="s">
        <v>115</v>
      </c>
      <c r="C110" s="3">
        <f>D110+E110</f>
        <v>10</v>
      </c>
      <c r="D110" s="3">
        <v>10</v>
      </c>
      <c r="E110" s="3">
        <v>0</v>
      </c>
    </row>
    <row r="111" spans="1:5">
      <c r="A111" s="3" t="str">
        <f>MID(B111,4,3)</f>
        <v>老城镇</v>
      </c>
      <c r="B111" s="3" t="s">
        <v>116</v>
      </c>
      <c r="C111" s="3">
        <f>D111+E111</f>
        <v>8</v>
      </c>
      <c r="D111" s="3">
        <v>8</v>
      </c>
      <c r="E111" s="3">
        <v>0</v>
      </c>
    </row>
    <row r="112" spans="1:5">
      <c r="A112" s="3" t="str">
        <f>MID(B112,4,3)</f>
        <v>老城镇</v>
      </c>
      <c r="B112" s="3" t="s">
        <v>117</v>
      </c>
      <c r="C112" s="3">
        <f>D112+E112</f>
        <v>127</v>
      </c>
      <c r="D112" s="3">
        <v>127</v>
      </c>
      <c r="E112" s="3">
        <v>0</v>
      </c>
    </row>
    <row r="113" spans="1:5">
      <c r="A113" s="3" t="str">
        <f>MID(B113,4,4)</f>
        <v>李老庄乡</v>
      </c>
      <c r="B113" s="3" t="s">
        <v>118</v>
      </c>
      <c r="C113" s="3">
        <f>D113+E113</f>
        <v>5</v>
      </c>
      <c r="D113" s="3">
        <v>5</v>
      </c>
      <c r="E113" s="3">
        <v>0</v>
      </c>
    </row>
    <row r="114" spans="1:5">
      <c r="A114" s="3" t="str">
        <f>MID(B114,4,4)</f>
        <v>李老庄乡</v>
      </c>
      <c r="B114" s="3" t="s">
        <v>119</v>
      </c>
      <c r="C114" s="3">
        <f>D114+E114</f>
        <v>163</v>
      </c>
      <c r="D114" s="3">
        <v>0</v>
      </c>
      <c r="E114" s="3">
        <v>163</v>
      </c>
    </row>
    <row r="115" spans="1:5">
      <c r="A115" s="3" t="str">
        <f>MID(B115,4,4)</f>
        <v>李老庄乡</v>
      </c>
      <c r="B115" s="3" t="s">
        <v>120</v>
      </c>
      <c r="C115" s="3">
        <f>D115+E115</f>
        <v>4</v>
      </c>
      <c r="D115" s="3">
        <v>4</v>
      </c>
      <c r="E115" s="3">
        <v>0</v>
      </c>
    </row>
    <row r="116" spans="1:5">
      <c r="A116" s="3" t="str">
        <f>MID(B116,4,4)</f>
        <v>李老庄乡</v>
      </c>
      <c r="B116" s="3" t="s">
        <v>121</v>
      </c>
      <c r="C116" s="3">
        <f>D116+E116</f>
        <v>9</v>
      </c>
      <c r="D116" s="3">
        <v>9</v>
      </c>
      <c r="E116" s="3">
        <v>0</v>
      </c>
    </row>
    <row r="117" spans="1:5">
      <c r="A117" s="3" t="str">
        <f>MID(B117,4,4)</f>
        <v>李老庄乡</v>
      </c>
      <c r="B117" s="3" t="s">
        <v>122</v>
      </c>
      <c r="C117" s="3">
        <f>D117+E117</f>
        <v>14</v>
      </c>
      <c r="D117" s="3">
        <v>14</v>
      </c>
      <c r="E117" s="3">
        <v>0</v>
      </c>
    </row>
    <row r="118" spans="1:5">
      <c r="A118" s="3" t="str">
        <f>MID(B118,4,4)</f>
        <v>李老庄乡</v>
      </c>
      <c r="B118" s="3" t="s">
        <v>123</v>
      </c>
      <c r="C118" s="3">
        <f>D118+E118</f>
        <v>12</v>
      </c>
      <c r="D118" s="3">
        <v>12</v>
      </c>
      <c r="E118" s="3">
        <v>0</v>
      </c>
    </row>
    <row r="119" spans="1:5">
      <c r="A119" s="3" t="str">
        <f>MID(B119,4,4)</f>
        <v>李老庄乡</v>
      </c>
      <c r="B119" s="3" t="s">
        <v>124</v>
      </c>
      <c r="C119" s="3">
        <f>D119+E119</f>
        <v>73</v>
      </c>
      <c r="D119" s="3">
        <v>73</v>
      </c>
      <c r="E119" s="3">
        <v>0</v>
      </c>
    </row>
    <row r="120" spans="1:5">
      <c r="A120" s="3" t="str">
        <f>MID(B120,4,4)</f>
        <v>李老庄乡</v>
      </c>
      <c r="B120" s="3" t="s">
        <v>125</v>
      </c>
      <c r="C120" s="3">
        <f>D120+E120</f>
        <v>4</v>
      </c>
      <c r="D120" s="3">
        <v>4</v>
      </c>
      <c r="E120" s="3">
        <v>0</v>
      </c>
    </row>
    <row r="121" spans="1:5">
      <c r="A121" s="3" t="str">
        <f>MID(B121,4,4)</f>
        <v>李老庄乡</v>
      </c>
      <c r="B121" s="3" t="s">
        <v>126</v>
      </c>
      <c r="C121" s="3">
        <f>D121+E121</f>
        <v>24</v>
      </c>
      <c r="D121" s="3">
        <v>24</v>
      </c>
      <c r="E121" s="3">
        <v>0</v>
      </c>
    </row>
    <row r="122" spans="1:5">
      <c r="A122" s="3" t="str">
        <f>MID(B122,4,4)</f>
        <v>李老庄乡</v>
      </c>
      <c r="B122" s="3" t="s">
        <v>127</v>
      </c>
      <c r="C122" s="3">
        <f>D122+E122</f>
        <v>22</v>
      </c>
      <c r="D122" s="3">
        <v>22</v>
      </c>
      <c r="E122" s="3">
        <v>0</v>
      </c>
    </row>
    <row r="123" spans="1:5">
      <c r="A123" s="3" t="str">
        <f>MID(B123,4,4)</f>
        <v>李老庄乡</v>
      </c>
      <c r="B123" s="3" t="s">
        <v>128</v>
      </c>
      <c r="C123" s="3">
        <f>D123+E123</f>
        <v>2</v>
      </c>
      <c r="D123" s="3">
        <v>2</v>
      </c>
      <c r="E123" s="3">
        <v>0</v>
      </c>
    </row>
    <row r="124" spans="1:5">
      <c r="A124" s="3" t="str">
        <f>MID(B124,4,4)</f>
        <v>李老庄乡</v>
      </c>
      <c r="B124" s="3" t="s">
        <v>129</v>
      </c>
      <c r="C124" s="3">
        <f>D124+E124</f>
        <v>40</v>
      </c>
      <c r="D124" s="3">
        <v>40</v>
      </c>
      <c r="E124" s="3">
        <v>0</v>
      </c>
    </row>
    <row r="125" spans="1:5">
      <c r="A125" s="3" t="str">
        <f>MID(B125,4,3)</f>
        <v>莲池镇</v>
      </c>
      <c r="B125" s="3" t="s">
        <v>130</v>
      </c>
      <c r="C125" s="3">
        <f>D125+E125</f>
        <v>8</v>
      </c>
      <c r="D125" s="3">
        <v>8</v>
      </c>
      <c r="E125" s="3">
        <v>0</v>
      </c>
    </row>
    <row r="126" spans="1:5">
      <c r="A126" s="3" t="str">
        <f>MID(B126,4,3)</f>
        <v>莲池镇</v>
      </c>
      <c r="B126" s="3" t="s">
        <v>131</v>
      </c>
      <c r="C126" s="3">
        <f>D126+E126</f>
        <v>4</v>
      </c>
      <c r="D126" s="3">
        <v>4</v>
      </c>
      <c r="E126" s="3">
        <v>0</v>
      </c>
    </row>
    <row r="127" spans="1:5">
      <c r="A127" s="3" t="str">
        <f>MID(B127,4,3)</f>
        <v>莲池镇</v>
      </c>
      <c r="B127" s="3" t="s">
        <v>132</v>
      </c>
      <c r="C127" s="3">
        <f>D127+E127</f>
        <v>42</v>
      </c>
      <c r="D127" s="3">
        <v>42</v>
      </c>
      <c r="E127" s="3">
        <v>0</v>
      </c>
    </row>
    <row r="128" spans="1:5">
      <c r="A128" s="3" t="str">
        <f>MID(B128,4,3)</f>
        <v>莲池镇</v>
      </c>
      <c r="B128" s="3" t="s">
        <v>133</v>
      </c>
      <c r="C128" s="3">
        <f>D128+E128</f>
        <v>28</v>
      </c>
      <c r="D128" s="3">
        <v>28</v>
      </c>
      <c r="E128" s="3">
        <v>0</v>
      </c>
    </row>
    <row r="129" spans="1:5">
      <c r="A129" s="3" t="str">
        <f>MID(B129,4,3)</f>
        <v>莲池镇</v>
      </c>
      <c r="B129" s="3" t="s">
        <v>134</v>
      </c>
      <c r="C129" s="3">
        <f>D129+E129</f>
        <v>15</v>
      </c>
      <c r="D129" s="3">
        <v>15</v>
      </c>
      <c r="E129" s="3">
        <v>0</v>
      </c>
    </row>
    <row r="130" spans="1:5">
      <c r="A130" s="3" t="str">
        <f>MID(B130,4,3)</f>
        <v>莲池镇</v>
      </c>
      <c r="B130" s="3" t="s">
        <v>135</v>
      </c>
      <c r="C130" s="3">
        <f>D130+E130</f>
        <v>9</v>
      </c>
      <c r="D130" s="3">
        <v>9</v>
      </c>
      <c r="E130" s="3">
        <v>0</v>
      </c>
    </row>
    <row r="131" spans="1:5">
      <c r="A131" s="3" t="str">
        <f>MID(B131,4,3)</f>
        <v>莲池镇</v>
      </c>
      <c r="B131" s="3" t="s">
        <v>136</v>
      </c>
      <c r="C131" s="3">
        <f>D131+E131</f>
        <v>147</v>
      </c>
      <c r="D131" s="3">
        <v>25</v>
      </c>
      <c r="E131" s="3">
        <v>122</v>
      </c>
    </row>
    <row r="132" spans="1:5">
      <c r="A132" s="3" t="str">
        <f>MID(B132,4,3)</f>
        <v>莲池镇</v>
      </c>
      <c r="B132" s="3" t="s">
        <v>137</v>
      </c>
      <c r="C132" s="3">
        <f>D132+E132</f>
        <v>25</v>
      </c>
      <c r="D132" s="3">
        <v>25</v>
      </c>
      <c r="E132" s="3">
        <v>0</v>
      </c>
    </row>
    <row r="133" spans="1:5">
      <c r="A133" s="3" t="str">
        <f>MID(B133,4,3)</f>
        <v>莲池镇</v>
      </c>
      <c r="B133" s="3" t="s">
        <v>138</v>
      </c>
      <c r="C133" s="3">
        <f>D133+E133</f>
        <v>14</v>
      </c>
      <c r="D133" s="3">
        <v>14</v>
      </c>
      <c r="E133" s="3">
        <v>0</v>
      </c>
    </row>
    <row r="134" spans="1:5">
      <c r="A134" s="3" t="str">
        <f>MID(B134,4,3)</f>
        <v>莲池镇</v>
      </c>
      <c r="B134" s="3" t="s">
        <v>139</v>
      </c>
      <c r="C134" s="3">
        <f>D134+E134</f>
        <v>4</v>
      </c>
      <c r="D134" s="3">
        <v>4</v>
      </c>
      <c r="E134" s="3">
        <v>0</v>
      </c>
    </row>
    <row r="135" spans="1:5">
      <c r="A135" s="3" t="str">
        <f>MID(B135,4,3)</f>
        <v>莲池镇</v>
      </c>
      <c r="B135" s="3" t="s">
        <v>140</v>
      </c>
      <c r="C135" s="3">
        <f>D135+E135</f>
        <v>52</v>
      </c>
      <c r="D135" s="3">
        <v>52</v>
      </c>
      <c r="E135" s="3">
        <v>0</v>
      </c>
    </row>
    <row r="136" spans="1:5">
      <c r="A136" s="3" t="str">
        <f>MID(B136,4,3)</f>
        <v>莲池镇</v>
      </c>
      <c r="B136" s="3" t="s">
        <v>141</v>
      </c>
      <c r="C136" s="3">
        <f>D136+E136</f>
        <v>14</v>
      </c>
      <c r="D136" s="3">
        <v>14</v>
      </c>
      <c r="E136" s="3">
        <v>0</v>
      </c>
    </row>
    <row r="137" spans="1:5">
      <c r="A137" s="3" t="str">
        <f>MID(B137,4,3)</f>
        <v>刘湾镇</v>
      </c>
      <c r="B137" s="3" t="s">
        <v>142</v>
      </c>
      <c r="C137" s="3">
        <f>D137+E137</f>
        <v>3</v>
      </c>
      <c r="D137" s="3">
        <v>3</v>
      </c>
      <c r="E137" s="3">
        <v>0</v>
      </c>
    </row>
    <row r="138" spans="1:5">
      <c r="A138" s="3" t="str">
        <f>MID(B138,4,3)</f>
        <v>刘湾镇</v>
      </c>
      <c r="B138" s="3" t="s">
        <v>143</v>
      </c>
      <c r="C138" s="3">
        <f>D138+E138</f>
        <v>111</v>
      </c>
      <c r="D138" s="3">
        <v>0</v>
      </c>
      <c r="E138" s="3">
        <v>111</v>
      </c>
    </row>
    <row r="139" spans="1:5">
      <c r="A139" s="3" t="str">
        <f>MID(B139,4,3)</f>
        <v>刘湾镇</v>
      </c>
      <c r="B139" s="3" t="s">
        <v>144</v>
      </c>
      <c r="C139" s="3">
        <f>D139+E139</f>
        <v>20</v>
      </c>
      <c r="D139" s="3">
        <v>20</v>
      </c>
      <c r="E139" s="3">
        <v>0</v>
      </c>
    </row>
    <row r="140" spans="1:5">
      <c r="A140" s="3" t="str">
        <f>MID(B140,4,3)</f>
        <v>刘湾镇</v>
      </c>
      <c r="B140" s="3" t="s">
        <v>145</v>
      </c>
      <c r="C140" s="3">
        <f>D140+E140</f>
        <v>8</v>
      </c>
      <c r="D140" s="3">
        <v>8</v>
      </c>
      <c r="E140" s="3">
        <v>0</v>
      </c>
    </row>
    <row r="141" spans="1:5">
      <c r="A141" s="3" t="str">
        <f>MID(B141,4,3)</f>
        <v>刘湾镇</v>
      </c>
      <c r="B141" s="3" t="s">
        <v>146</v>
      </c>
      <c r="C141" s="3">
        <f>D141+E141</f>
        <v>93</v>
      </c>
      <c r="D141" s="3">
        <v>93</v>
      </c>
      <c r="E141" s="3">
        <v>0</v>
      </c>
    </row>
    <row r="142" spans="1:5">
      <c r="A142" s="3" t="str">
        <f>MID(B142,4,4)</f>
        <v>刘庄店镇</v>
      </c>
      <c r="B142" s="3" t="s">
        <v>147</v>
      </c>
      <c r="C142" s="3">
        <f>D142+E142</f>
        <v>21</v>
      </c>
      <c r="D142" s="3">
        <v>21</v>
      </c>
      <c r="E142" s="3">
        <v>0</v>
      </c>
    </row>
    <row r="143" spans="1:5">
      <c r="A143" s="3" t="str">
        <f>MID(B143,4,4)</f>
        <v>刘庄店镇</v>
      </c>
      <c r="B143" s="3" t="s">
        <v>148</v>
      </c>
      <c r="C143" s="3">
        <f>D143+E143</f>
        <v>55</v>
      </c>
      <c r="D143" s="3">
        <v>55</v>
      </c>
      <c r="E143" s="3">
        <v>0</v>
      </c>
    </row>
    <row r="144" spans="1:5">
      <c r="A144" s="3" t="str">
        <f>MID(B144,4,4)</f>
        <v>刘庄店镇</v>
      </c>
      <c r="B144" s="3" t="s">
        <v>149</v>
      </c>
      <c r="C144" s="3">
        <f>D144+E144</f>
        <v>4</v>
      </c>
      <c r="D144" s="3">
        <v>4</v>
      </c>
      <c r="E144" s="3">
        <v>0</v>
      </c>
    </row>
    <row r="145" spans="1:5">
      <c r="A145" s="3" t="str">
        <f>MID(B145,4,4)</f>
        <v>刘庄店镇</v>
      </c>
      <c r="B145" s="3" t="s">
        <v>150</v>
      </c>
      <c r="C145" s="3">
        <f>D145+E145</f>
        <v>292</v>
      </c>
      <c r="D145" s="3">
        <v>0</v>
      </c>
      <c r="E145" s="3">
        <v>292</v>
      </c>
    </row>
    <row r="146" spans="1:5">
      <c r="A146" s="3" t="str">
        <f>MID(B146,4,4)</f>
        <v>刘庄店镇</v>
      </c>
      <c r="B146" s="3" t="s">
        <v>151</v>
      </c>
      <c r="C146" s="3">
        <f>D146+E146</f>
        <v>2</v>
      </c>
      <c r="D146" s="3">
        <v>2</v>
      </c>
      <c r="E146" s="3">
        <v>0</v>
      </c>
    </row>
    <row r="147" spans="1:5">
      <c r="A147" s="3" t="str">
        <f>MID(B147,4,4)</f>
        <v>刘庄店镇</v>
      </c>
      <c r="B147" s="3" t="s">
        <v>152</v>
      </c>
      <c r="C147" s="3">
        <f>D147+E147</f>
        <v>16</v>
      </c>
      <c r="D147" s="3">
        <v>16</v>
      </c>
      <c r="E147" s="3">
        <v>0</v>
      </c>
    </row>
    <row r="148" spans="1:5">
      <c r="A148" s="3" t="str">
        <f>MID(B148,4,4)</f>
        <v>刘庄店镇</v>
      </c>
      <c r="B148" s="3" t="s">
        <v>153</v>
      </c>
      <c r="C148" s="3">
        <f>D148+E148</f>
        <v>1</v>
      </c>
      <c r="D148" s="3">
        <v>1</v>
      </c>
      <c r="E148" s="3">
        <v>0</v>
      </c>
    </row>
    <row r="149" spans="1:5">
      <c r="A149" s="3" t="str">
        <f>MID(B149,4,4)</f>
        <v>刘庄店镇</v>
      </c>
      <c r="B149" s="3" t="s">
        <v>154</v>
      </c>
      <c r="C149" s="3">
        <f>D149+E149</f>
        <v>3</v>
      </c>
      <c r="D149" s="3">
        <v>3</v>
      </c>
      <c r="E149" s="3">
        <v>0</v>
      </c>
    </row>
    <row r="150" spans="1:5">
      <c r="A150" s="3" t="str">
        <f>MID(B150,4,4)</f>
        <v>刘庄店镇</v>
      </c>
      <c r="B150" s="3" t="s">
        <v>155</v>
      </c>
      <c r="C150" s="3">
        <f>D150+E150</f>
        <v>40</v>
      </c>
      <c r="D150" s="3">
        <v>40</v>
      </c>
      <c r="E150" s="3">
        <v>0</v>
      </c>
    </row>
    <row r="151" spans="1:5">
      <c r="A151" s="3" t="str">
        <f>MID(B151,4,4)</f>
        <v>刘庄店镇</v>
      </c>
      <c r="B151" s="3" t="s">
        <v>156</v>
      </c>
      <c r="C151" s="3">
        <f>D151+E151</f>
        <v>9</v>
      </c>
      <c r="D151" s="3">
        <v>9</v>
      </c>
      <c r="E151" s="3">
        <v>0</v>
      </c>
    </row>
    <row r="152" spans="1:5">
      <c r="A152" s="3" t="str">
        <f>MID(B152,4,4)</f>
        <v>刘庄店镇</v>
      </c>
      <c r="B152" s="3" t="s">
        <v>157</v>
      </c>
      <c r="C152" s="3">
        <f>D152+E152</f>
        <v>38</v>
      </c>
      <c r="D152" s="3">
        <v>38</v>
      </c>
      <c r="E152" s="3">
        <v>0</v>
      </c>
    </row>
    <row r="153" spans="1:5">
      <c r="A153" s="3" t="str">
        <f>MID(B153,4,4)</f>
        <v>刘庄店镇</v>
      </c>
      <c r="B153" s="3" t="s">
        <v>158</v>
      </c>
      <c r="C153" s="3">
        <f>D153+E153</f>
        <v>38</v>
      </c>
      <c r="D153" s="3">
        <v>38</v>
      </c>
      <c r="E153" s="3">
        <v>0</v>
      </c>
    </row>
    <row r="154" spans="1:5">
      <c r="A154" s="3" t="str">
        <f>MID(B154,4,3)</f>
        <v>留福镇</v>
      </c>
      <c r="B154" s="3" t="s">
        <v>159</v>
      </c>
      <c r="C154" s="3">
        <f>D154+E154</f>
        <v>53</v>
      </c>
      <c r="D154" s="3">
        <v>53</v>
      </c>
      <c r="E154" s="3">
        <v>0</v>
      </c>
    </row>
    <row r="155" spans="1:5">
      <c r="A155" s="3" t="str">
        <f>MID(B155,4,3)</f>
        <v>留福镇</v>
      </c>
      <c r="B155" s="3" t="s">
        <v>160</v>
      </c>
      <c r="C155" s="3">
        <f>D155+E155</f>
        <v>7</v>
      </c>
      <c r="D155" s="3">
        <v>7</v>
      </c>
      <c r="E155" s="3">
        <v>0</v>
      </c>
    </row>
    <row r="156" spans="1:5">
      <c r="A156" s="3" t="str">
        <f>MID(B156,4,3)</f>
        <v>留福镇</v>
      </c>
      <c r="B156" s="3" t="s">
        <v>161</v>
      </c>
      <c r="C156" s="3">
        <f>D156+E156</f>
        <v>3</v>
      </c>
      <c r="D156" s="3">
        <v>0</v>
      </c>
      <c r="E156" s="3">
        <v>3</v>
      </c>
    </row>
    <row r="157" spans="1:5">
      <c r="A157" s="3" t="str">
        <f>MID(B157,4,3)</f>
        <v>留福镇</v>
      </c>
      <c r="B157" s="3" t="s">
        <v>162</v>
      </c>
      <c r="C157" s="3">
        <f>D157+E157</f>
        <v>62</v>
      </c>
      <c r="D157" s="3">
        <v>62</v>
      </c>
      <c r="E157" s="3">
        <v>0</v>
      </c>
    </row>
    <row r="158" spans="1:5">
      <c r="A158" s="3" t="str">
        <f>MID(B158,4,3)</f>
        <v>留福镇</v>
      </c>
      <c r="B158" s="3" t="s">
        <v>163</v>
      </c>
      <c r="C158" s="3">
        <f>D158+E158</f>
        <v>83</v>
      </c>
      <c r="D158" s="3">
        <v>83</v>
      </c>
      <c r="E158" s="3">
        <v>0</v>
      </c>
    </row>
    <row r="159" spans="1:5">
      <c r="A159" s="3" t="str">
        <f>MID(B159,4,4)</f>
        <v>石槽集乡</v>
      </c>
      <c r="B159" s="3" t="s">
        <v>164</v>
      </c>
      <c r="C159" s="3">
        <f>D159+E159</f>
        <v>19</v>
      </c>
      <c r="D159" s="3">
        <v>19</v>
      </c>
      <c r="E159" s="3">
        <v>0</v>
      </c>
    </row>
    <row r="160" spans="1:5">
      <c r="A160" s="3" t="str">
        <f>MID(B160,4,4)</f>
        <v>石槽集乡</v>
      </c>
      <c r="B160" s="3" t="s">
        <v>165</v>
      </c>
      <c r="C160" s="3">
        <f>D160+E160</f>
        <v>136</v>
      </c>
      <c r="D160" s="3">
        <v>0</v>
      </c>
      <c r="E160" s="3">
        <v>136</v>
      </c>
    </row>
    <row r="161" spans="1:5">
      <c r="A161" s="3" t="str">
        <f>MID(B161,4,4)</f>
        <v>石槽集乡</v>
      </c>
      <c r="B161" s="3" t="s">
        <v>166</v>
      </c>
      <c r="C161" s="3">
        <f>D161+E161</f>
        <v>10</v>
      </c>
      <c r="D161" s="3">
        <v>10</v>
      </c>
      <c r="E161" s="3">
        <v>0</v>
      </c>
    </row>
    <row r="162" spans="1:5">
      <c r="A162" s="3" t="str">
        <f>MID(B162,4,4)</f>
        <v>石槽集乡</v>
      </c>
      <c r="B162" s="3" t="s">
        <v>167</v>
      </c>
      <c r="C162" s="3">
        <f>D162+E162</f>
        <v>7</v>
      </c>
      <c r="D162" s="3">
        <v>7</v>
      </c>
      <c r="E162" s="3">
        <v>0</v>
      </c>
    </row>
    <row r="163" spans="1:5">
      <c r="A163" s="3" t="str">
        <f>MID(B163,4,4)</f>
        <v>石槽集乡</v>
      </c>
      <c r="B163" s="3" t="s">
        <v>168</v>
      </c>
      <c r="C163" s="3">
        <f>D163+E163</f>
        <v>54</v>
      </c>
      <c r="D163" s="3">
        <v>54</v>
      </c>
      <c r="E163" s="3">
        <v>0</v>
      </c>
    </row>
    <row r="164" spans="1:5">
      <c r="A164" s="3" t="str">
        <f>MID(B164,4,4)</f>
        <v>石槽集乡</v>
      </c>
      <c r="B164" s="3" t="s">
        <v>169</v>
      </c>
      <c r="C164" s="3">
        <f>D164+E164</f>
        <v>20</v>
      </c>
      <c r="D164" s="3">
        <v>20</v>
      </c>
      <c r="E164" s="3">
        <v>0</v>
      </c>
    </row>
    <row r="165" spans="1:5">
      <c r="A165" s="3" t="str">
        <f>MID(B165,4,4)</f>
        <v>石槽集乡</v>
      </c>
      <c r="B165" s="3" t="s">
        <v>170</v>
      </c>
      <c r="C165" s="3">
        <f>D165+E165</f>
        <v>51</v>
      </c>
      <c r="D165" s="3">
        <v>51</v>
      </c>
      <c r="E165" s="3">
        <v>0</v>
      </c>
    </row>
    <row r="166" spans="1:5">
      <c r="A166" s="3" t="s">
        <v>171</v>
      </c>
      <c r="B166" s="3" t="s">
        <v>172</v>
      </c>
      <c r="C166" s="3">
        <f>D166+E166</f>
        <v>1734</v>
      </c>
      <c r="D166" s="3">
        <v>306</v>
      </c>
      <c r="E166" s="3">
        <v>1428</v>
      </c>
    </row>
    <row r="167" spans="1:5">
      <c r="A167" s="3" t="str">
        <f>MID(B167,4,3)</f>
        <v>新安集</v>
      </c>
      <c r="B167" s="3" t="s">
        <v>173</v>
      </c>
      <c r="C167" s="3">
        <f>D167+E167</f>
        <v>19</v>
      </c>
      <c r="D167" s="3">
        <v>19</v>
      </c>
      <c r="E167" s="3">
        <v>0</v>
      </c>
    </row>
    <row r="168" spans="1:5">
      <c r="A168" s="3" t="str">
        <f>MID(B168,4,3)</f>
        <v>新安集</v>
      </c>
      <c r="B168" s="3" t="s">
        <v>174</v>
      </c>
      <c r="C168" s="3">
        <f>D168+E168</f>
        <v>14</v>
      </c>
      <c r="D168" s="3">
        <v>14</v>
      </c>
      <c r="E168" s="3">
        <v>0</v>
      </c>
    </row>
    <row r="169" spans="1:5">
      <c r="A169" s="3" t="str">
        <f>MID(B169,4,3)</f>
        <v>新安集</v>
      </c>
      <c r="B169" s="3" t="s">
        <v>175</v>
      </c>
      <c r="C169" s="3">
        <f>D169+E169</f>
        <v>91</v>
      </c>
      <c r="D169" s="3">
        <v>0</v>
      </c>
      <c r="E169" s="3">
        <v>91</v>
      </c>
    </row>
    <row r="170" spans="1:5">
      <c r="A170" s="3" t="str">
        <f>MID(B170,4,4)</f>
        <v>新安集镇</v>
      </c>
      <c r="B170" s="3" t="s">
        <v>176</v>
      </c>
      <c r="C170" s="3">
        <f>D170+E170</f>
        <v>1</v>
      </c>
      <c r="D170" s="3">
        <v>1</v>
      </c>
      <c r="E170" s="3">
        <v>0</v>
      </c>
    </row>
    <row r="171" spans="1:5">
      <c r="A171" s="3" t="str">
        <f>MID(B171,4,4)</f>
        <v>新安集镇</v>
      </c>
      <c r="B171" s="3" t="s">
        <v>177</v>
      </c>
      <c r="C171" s="3">
        <f>D171+E171</f>
        <v>17</v>
      </c>
      <c r="D171" s="3">
        <v>17</v>
      </c>
      <c r="E171" s="3">
        <v>0</v>
      </c>
    </row>
    <row r="172" spans="1:5">
      <c r="A172" s="3" t="str">
        <f>MID(B172,4,4)</f>
        <v>新安集镇</v>
      </c>
      <c r="B172" s="3" t="s">
        <v>178</v>
      </c>
      <c r="C172" s="3">
        <f>D172+E172</f>
        <v>7</v>
      </c>
      <c r="D172" s="3">
        <v>7</v>
      </c>
      <c r="E172" s="3">
        <v>0</v>
      </c>
    </row>
    <row r="173" spans="1:5">
      <c r="A173" s="3" t="str">
        <f>MID(B173,4,4)</f>
        <v>新安集镇</v>
      </c>
      <c r="B173" s="3" t="s">
        <v>179</v>
      </c>
      <c r="C173" s="3">
        <f>D173+E173</f>
        <v>13</v>
      </c>
      <c r="D173" s="3">
        <v>13</v>
      </c>
      <c r="E173" s="3">
        <v>0</v>
      </c>
    </row>
    <row r="174" spans="1:5">
      <c r="A174" s="3" t="str">
        <f>MID(B174,4,4)</f>
        <v>新安集镇</v>
      </c>
      <c r="B174" s="3" t="s">
        <v>180</v>
      </c>
      <c r="C174" s="3">
        <f>D174+E174</f>
        <v>9</v>
      </c>
      <c r="D174" s="3">
        <v>9</v>
      </c>
      <c r="E174" s="3">
        <v>0</v>
      </c>
    </row>
    <row r="175" spans="1:5">
      <c r="A175" s="3" t="str">
        <f>MID(B175,4,4)</f>
        <v>新安集镇</v>
      </c>
      <c r="B175" s="3" t="s">
        <v>181</v>
      </c>
      <c r="C175" s="3">
        <f>D175+E175</f>
        <v>79</v>
      </c>
      <c r="D175" s="3">
        <v>79</v>
      </c>
      <c r="E175" s="3">
        <v>0</v>
      </c>
    </row>
    <row r="176" spans="1:5">
      <c r="A176" s="3" t="str">
        <f>MID(B176,4,3)</f>
        <v>邢庄镇</v>
      </c>
      <c r="B176" s="3" t="s">
        <v>182</v>
      </c>
      <c r="C176" s="3">
        <f>D176+E176</f>
        <v>12</v>
      </c>
      <c r="D176" s="3">
        <v>12</v>
      </c>
      <c r="E176" s="3">
        <v>0</v>
      </c>
    </row>
    <row r="177" spans="1:5">
      <c r="A177" s="3" t="str">
        <f>MID(B177,4,3)</f>
        <v>邢庄镇</v>
      </c>
      <c r="B177" s="3" t="s">
        <v>183</v>
      </c>
      <c r="C177" s="3">
        <f>D177+E177</f>
        <v>27</v>
      </c>
      <c r="D177" s="3">
        <v>0</v>
      </c>
      <c r="E177" s="3">
        <v>27</v>
      </c>
    </row>
    <row r="178" spans="1:5">
      <c r="A178" s="3" t="str">
        <f>MID(B178,4,3)</f>
        <v>邢庄镇</v>
      </c>
      <c r="B178" s="3" t="s">
        <v>184</v>
      </c>
      <c r="C178" s="3">
        <f>D178+E178</f>
        <v>20</v>
      </c>
      <c r="D178" s="3">
        <v>20</v>
      </c>
      <c r="E178" s="3">
        <v>0</v>
      </c>
    </row>
    <row r="179" spans="1:5">
      <c r="A179" s="3" t="str">
        <f>MID(B179,4,3)</f>
        <v>邢庄镇</v>
      </c>
      <c r="B179" s="3" t="s">
        <v>185</v>
      </c>
      <c r="C179" s="3">
        <f>D179+E179</f>
        <v>6</v>
      </c>
      <c r="D179" s="3">
        <v>6</v>
      </c>
      <c r="E179" s="3">
        <v>0</v>
      </c>
    </row>
    <row r="180" spans="1:5">
      <c r="A180" s="3" t="str">
        <f>MID(B180,4,3)</f>
        <v>邢庄镇</v>
      </c>
      <c r="B180" s="3" t="s">
        <v>186</v>
      </c>
      <c r="C180" s="3">
        <f>D180+E180</f>
        <v>71</v>
      </c>
      <c r="D180" s="3">
        <v>71</v>
      </c>
      <c r="E180" s="3">
        <v>0</v>
      </c>
    </row>
    <row r="181" spans="1:5">
      <c r="A181" s="3" t="str">
        <f>MID(B181,4,4)</f>
        <v>赵德营崔</v>
      </c>
      <c r="B181" s="3" t="s">
        <v>187</v>
      </c>
      <c r="C181" s="3">
        <f>D181+E181</f>
        <v>21</v>
      </c>
      <c r="D181" s="3">
        <v>21</v>
      </c>
      <c r="E181" s="3">
        <v>0</v>
      </c>
    </row>
    <row r="182" spans="1:5">
      <c r="A182" s="3" t="str">
        <f>MID(B182,4,4)</f>
        <v>赵德营镇</v>
      </c>
      <c r="B182" s="3" t="s">
        <v>188</v>
      </c>
      <c r="C182" s="3">
        <f>D182+E182</f>
        <v>3</v>
      </c>
      <c r="D182" s="3">
        <v>3</v>
      </c>
      <c r="E182" s="3">
        <v>0</v>
      </c>
    </row>
    <row r="183" spans="1:5">
      <c r="A183" s="3" t="str">
        <f>MID(B183,4,4)</f>
        <v>赵德营镇</v>
      </c>
      <c r="B183" s="3" t="s">
        <v>189</v>
      </c>
      <c r="C183" s="3">
        <f>D183+E183</f>
        <v>6</v>
      </c>
      <c r="D183" s="3">
        <v>6</v>
      </c>
      <c r="E183" s="3">
        <v>0</v>
      </c>
    </row>
    <row r="184" spans="1:5">
      <c r="A184" s="3" t="str">
        <f>MID(B184,4,4)</f>
        <v>赵德营镇</v>
      </c>
      <c r="B184" s="3" t="s">
        <v>190</v>
      </c>
      <c r="C184" s="3">
        <f>D184+E184</f>
        <v>24</v>
      </c>
      <c r="D184" s="3">
        <v>24</v>
      </c>
      <c r="E184" s="3">
        <v>0</v>
      </c>
    </row>
    <row r="185" spans="1:5">
      <c r="A185" s="3" t="str">
        <f>MID(B185,4,4)</f>
        <v>赵德营镇</v>
      </c>
      <c r="B185" s="3" t="s">
        <v>191</v>
      </c>
      <c r="C185" s="3">
        <f>D185+E185</f>
        <v>17</v>
      </c>
      <c r="D185" s="3">
        <v>17</v>
      </c>
      <c r="E185" s="3">
        <v>0</v>
      </c>
    </row>
    <row r="186" spans="1:5">
      <c r="A186" s="3" t="str">
        <f>MID(B186,4,4)</f>
        <v>赵德营镇</v>
      </c>
      <c r="B186" s="3" t="s">
        <v>192</v>
      </c>
      <c r="C186" s="3">
        <f>D186+E186</f>
        <v>22</v>
      </c>
      <c r="D186" s="3">
        <v>22</v>
      </c>
      <c r="E186" s="3">
        <v>0</v>
      </c>
    </row>
    <row r="187" spans="1:5">
      <c r="A187" s="3" t="str">
        <f>MID(B187,4,4)</f>
        <v>赵德营镇</v>
      </c>
      <c r="B187" s="3" t="s">
        <v>193</v>
      </c>
      <c r="C187" s="3">
        <f>D187+E187</f>
        <v>123</v>
      </c>
      <c r="D187" s="3">
        <v>0</v>
      </c>
      <c r="E187" s="3">
        <v>123</v>
      </c>
    </row>
    <row r="188" spans="1:5">
      <c r="A188" s="3" t="str">
        <f>MID(B188,4,4)</f>
        <v>赵德营镇</v>
      </c>
      <c r="B188" s="3" t="s">
        <v>194</v>
      </c>
      <c r="C188" s="3">
        <f>D188+E188</f>
        <v>7</v>
      </c>
      <c r="D188" s="3">
        <v>7</v>
      </c>
      <c r="E188" s="3">
        <v>0</v>
      </c>
    </row>
    <row r="189" spans="1:5">
      <c r="A189" s="3" t="str">
        <f>MID(B189,4,4)</f>
        <v>赵德营镇</v>
      </c>
      <c r="B189" s="3" t="s">
        <v>195</v>
      </c>
      <c r="C189" s="3">
        <f>D189+E189</f>
        <v>117</v>
      </c>
      <c r="D189" s="3">
        <v>117</v>
      </c>
      <c r="E189" s="3">
        <v>0</v>
      </c>
    </row>
    <row r="190" spans="1:5">
      <c r="A190" s="3" t="str">
        <f>MID(B190,4,3)</f>
        <v>纸店镇</v>
      </c>
      <c r="B190" s="3" t="s">
        <v>196</v>
      </c>
      <c r="C190" s="3">
        <f>D190+E190</f>
        <v>22</v>
      </c>
      <c r="D190" s="3">
        <v>22</v>
      </c>
      <c r="E190" s="3">
        <v>0</v>
      </c>
    </row>
    <row r="191" spans="1:5">
      <c r="A191" s="3" t="str">
        <f>MID(B191,4,3)</f>
        <v>纸店镇</v>
      </c>
      <c r="B191" s="3" t="s">
        <v>197</v>
      </c>
      <c r="C191" s="3">
        <f>D191+E191</f>
        <v>247</v>
      </c>
      <c r="D191" s="3">
        <v>0</v>
      </c>
      <c r="E191" s="3">
        <v>247</v>
      </c>
    </row>
    <row r="192" spans="1:5">
      <c r="A192" s="3" t="str">
        <f>MID(B192,4,3)</f>
        <v>纸店镇</v>
      </c>
      <c r="B192" s="3" t="s">
        <v>198</v>
      </c>
      <c r="C192" s="3">
        <f>D192+E192</f>
        <v>99</v>
      </c>
      <c r="D192" s="3">
        <v>99</v>
      </c>
      <c r="E192" s="3">
        <v>0</v>
      </c>
    </row>
    <row r="193" spans="1:5">
      <c r="A193" s="3" t="str">
        <f>MID(B193,4,3)</f>
        <v>纸店镇</v>
      </c>
      <c r="B193" s="3" t="s">
        <v>199</v>
      </c>
      <c r="C193" s="3">
        <f>D193+E193</f>
        <v>36</v>
      </c>
      <c r="D193" s="3">
        <v>36</v>
      </c>
      <c r="E193" s="3">
        <v>0</v>
      </c>
    </row>
    <row r="194" spans="1:5">
      <c r="A194" s="3" t="str">
        <f>MID(B194,4,3)</f>
        <v>纸店镇</v>
      </c>
      <c r="B194" s="3" t="s">
        <v>200</v>
      </c>
      <c r="C194" s="3">
        <f>D194+E194</f>
        <v>338</v>
      </c>
      <c r="D194" s="3">
        <v>148</v>
      </c>
      <c r="E194" s="3">
        <v>190</v>
      </c>
    </row>
    <row r="195" spans="1:5">
      <c r="A195" s="3" t="str">
        <f>MID(B195,4,3)</f>
        <v>纸店镇</v>
      </c>
      <c r="B195" s="3" t="s">
        <v>201</v>
      </c>
      <c r="C195" s="3">
        <f>D195+E195</f>
        <v>62</v>
      </c>
      <c r="D195" s="3">
        <v>62</v>
      </c>
      <c r="E195" s="3">
        <v>0</v>
      </c>
    </row>
    <row r="196" spans="1:5">
      <c r="A196" s="3" t="str">
        <f>MID(B196,4,3)</f>
        <v>周营镇</v>
      </c>
      <c r="B196" s="3" t="s">
        <v>202</v>
      </c>
      <c r="C196" s="3">
        <f>D196+E196</f>
        <v>55</v>
      </c>
      <c r="D196" s="3">
        <v>55</v>
      </c>
      <c r="E196" s="3">
        <v>0</v>
      </c>
    </row>
    <row r="197" spans="1:5">
      <c r="A197" s="3" t="str">
        <f>MID(B197,4,3)</f>
        <v>周营镇</v>
      </c>
      <c r="B197" s="3" t="s">
        <v>203</v>
      </c>
      <c r="C197" s="3">
        <f>D197+E197</f>
        <v>37</v>
      </c>
      <c r="D197" s="3">
        <v>37</v>
      </c>
      <c r="E197" s="3">
        <v>0</v>
      </c>
    </row>
    <row r="198" spans="1:5">
      <c r="A198" s="3" t="str">
        <f>MID(B198,4,3)</f>
        <v>周营镇</v>
      </c>
      <c r="B198" s="3" t="s">
        <v>204</v>
      </c>
      <c r="C198" s="3">
        <f>D198+E198</f>
        <v>3</v>
      </c>
      <c r="D198" s="3">
        <v>3</v>
      </c>
      <c r="E198" s="3">
        <v>0</v>
      </c>
    </row>
    <row r="199" spans="1:5">
      <c r="A199" s="3" t="str">
        <f>MID(B199,4,3)</f>
        <v>周营镇</v>
      </c>
      <c r="B199" s="3" t="s">
        <v>205</v>
      </c>
      <c r="C199" s="3">
        <f>D199+E199</f>
        <v>149</v>
      </c>
      <c r="D199" s="3">
        <v>0</v>
      </c>
      <c r="E199" s="3">
        <v>149</v>
      </c>
    </row>
    <row r="200" spans="1:5">
      <c r="A200" s="3" t="str">
        <f>MID(B200,4,3)</f>
        <v>周营镇</v>
      </c>
      <c r="B200" s="3" t="s">
        <v>206</v>
      </c>
      <c r="C200" s="3">
        <f>D200+E200</f>
        <v>7</v>
      </c>
      <c r="D200" s="3">
        <v>7</v>
      </c>
      <c r="E200" s="3">
        <v>0</v>
      </c>
    </row>
    <row r="201" spans="1:5">
      <c r="A201" s="3" t="str">
        <f>MID(B201,4,3)</f>
        <v>周营镇</v>
      </c>
      <c r="B201" s="3" t="s">
        <v>207</v>
      </c>
      <c r="C201" s="3">
        <f>D201+E201</f>
        <v>120</v>
      </c>
      <c r="D201" s="3">
        <v>120</v>
      </c>
      <c r="E201" s="3">
        <v>0</v>
      </c>
    </row>
  </sheetData>
  <autoFilter xmlns:etc="http://www.wps.cn/officeDocument/2017/etCustomData" ref="A3:E201" etc:filterBottomFollowUsedRange="0">
    <sortState ref="A4:E201">
      <sortCondition ref="A3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范中军</cp:lastModifiedBy>
  <dcterms:created xsi:type="dcterms:W3CDTF">2026-09-20T08:33:00Z</dcterms:created>
  <dcterms:modified xsi:type="dcterms:W3CDTF">2026-09-22T08:45:18Z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B19C735FB9594F55AA36754FAF98DF3F_13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