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9" activeTab="0"/>
  </bookViews>
  <sheets>
    <sheet name="全县一般公共预算收入表" sheetId="1" r:id="rId1"/>
    <sheet name="全县一般公共预算支出表" sheetId="2" r:id="rId2"/>
    <sheet name="县级总收支表" sheetId="3" r:id="rId3"/>
    <sheet name="县级三公经费表" sheetId="4" r:id="rId4"/>
    <sheet name="一般公共预算税收返还、一般转移支付、专项转移支付表（分项目）" sheetId="5" r:id="rId5"/>
    <sheet name="一般公共预算税收返还、一般转移支付、专项转移支付表（分地区）" sheetId="6" r:id="rId6"/>
    <sheet name="政府一般债务限额情况表" sheetId="7" r:id="rId7"/>
    <sheet name="政府一般债务余额情况表" sheetId="8" r:id="rId8"/>
    <sheet name="全县政府性基金收入表" sheetId="9" r:id="rId9"/>
    <sheet name="全县政府性基金支出表" sheetId="10" r:id="rId10"/>
    <sheet name="县级基金总收支表" sheetId="11" r:id="rId11"/>
    <sheet name="政府性基金转移支付表" sheetId="12" r:id="rId12"/>
    <sheet name="政府专项债务限额情况表" sheetId="13" r:id="rId13"/>
    <sheet name="政府专项债务余额情况表" sheetId="14" r:id="rId14"/>
    <sheet name="全县国有资本经营预算收入表" sheetId="15" r:id="rId15"/>
    <sheet name="全县国有资本经营预算支出表" sheetId="16" r:id="rId16"/>
    <sheet name="本级国有资本经营收入预算表" sheetId="17" r:id="rId17"/>
    <sheet name="本级国有资本经营预算支出表" sheetId="18" r:id="rId18"/>
    <sheet name="国有资本经营预算转移支付表" sheetId="19" r:id="rId19"/>
    <sheet name="全县社会保险基金收入预算表" sheetId="20" r:id="rId20"/>
    <sheet name="全县社会保险基金支出预算表" sheetId="21" r:id="rId21"/>
    <sheet name="本级社会保险基金收入表" sheetId="22" r:id="rId22"/>
    <sheet name="本级社会保险基金支出表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#N/A</definedName>
    <definedName name="\aa" localSheetId="8">#REF!</definedName>
    <definedName name="\aa" localSheetId="9">#REF!</definedName>
    <definedName name="\aa">#REF!</definedName>
    <definedName name="\d" localSheetId="16">#REF!</definedName>
    <definedName name="\d" localSheetId="17">#REF!</definedName>
    <definedName name="\d" localSheetId="18">#REF!</definedName>
    <definedName name="\d" localSheetId="8">#REF!</definedName>
    <definedName name="\d" localSheetId="9">#REF!</definedName>
    <definedName name="\d" localSheetId="10">#REF!</definedName>
    <definedName name="\d" localSheetId="2">#REF!</definedName>
    <definedName name="\d" localSheetId="5">#REF!</definedName>
    <definedName name="\d" localSheetId="4">#REF!</definedName>
    <definedName name="\d" localSheetId="11">#REF!</definedName>
    <definedName name="\d">#REF!</definedName>
    <definedName name="\P" localSheetId="16">#REF!</definedName>
    <definedName name="\P" localSheetId="17">#REF!</definedName>
    <definedName name="\P" localSheetId="18">#REF!</definedName>
    <definedName name="\P" localSheetId="8">#REF!</definedName>
    <definedName name="\P" localSheetId="9">#REF!</definedName>
    <definedName name="\P">#REF!</definedName>
    <definedName name="\q" localSheetId="8">#REF!</definedName>
    <definedName name="\q" localSheetId="9">#REF!</definedName>
    <definedName name="\q" localSheetId="10">'[4]18年基本支出经济分类'!#REF!</definedName>
    <definedName name="\q" localSheetId="4">#N/A</definedName>
    <definedName name="\q">#REF!</definedName>
    <definedName name="\r">#N/A</definedName>
    <definedName name="\x" localSheetId="16">#REF!</definedName>
    <definedName name="\x" localSheetId="17">#REF!</definedName>
    <definedName name="\x" localSheetId="18">#REF!</definedName>
    <definedName name="\x" localSheetId="8">#REF!</definedName>
    <definedName name="\x" localSheetId="9">#REF!</definedName>
    <definedName name="\x" localSheetId="10">#REF!</definedName>
    <definedName name="\x" localSheetId="2">#REF!</definedName>
    <definedName name="\x" localSheetId="5">#REF!</definedName>
    <definedName name="\x" localSheetId="4">#REF!</definedName>
    <definedName name="\x" localSheetId="11">#REF!</definedName>
    <definedName name="\x">#REF!</definedName>
    <definedName name="\z" localSheetId="16">#N/A</definedName>
    <definedName name="\z" localSheetId="17">#N/A</definedName>
    <definedName name="\z" localSheetId="18">#N/A</definedName>
    <definedName name="\z" localSheetId="10">#N/A</definedName>
    <definedName name="\z" localSheetId="2">#N/A</definedName>
    <definedName name="\z" localSheetId="5">#N/A</definedName>
    <definedName name="\z" localSheetId="4">#N/A</definedName>
    <definedName name="\z" localSheetId="11">#N/A</definedName>
    <definedName name="\z">#REF!</definedName>
    <definedName name="_Fill" localSheetId="4" hidden="1">#REF!</definedName>
    <definedName name="_Fill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0" hidden="1">#REF!</definedName>
    <definedName name="_Key1" localSheetId="2" hidden="1">#REF!</definedName>
    <definedName name="_Key1" localSheetId="5" hidden="1">#REF!</definedName>
    <definedName name="_Key1" localSheetId="4" hidden="1">#REF!</definedName>
    <definedName name="_Key1" localSheetId="11" hidden="1">#REF!</definedName>
    <definedName name="_Key1" hidden="1">#REF!</definedName>
    <definedName name="_Order1" hidden="1">255</definedName>
    <definedName name="_Order2" hidden="1">255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0" hidden="1">#REF!</definedName>
    <definedName name="_Sort" localSheetId="2" hidden="1">#REF!</definedName>
    <definedName name="_Sort" localSheetId="5" hidden="1">#REF!</definedName>
    <definedName name="_Sort" localSheetId="4" hidden="1">#REF!</definedName>
    <definedName name="_Sort" localSheetId="11" hidden="1">#REF!</definedName>
    <definedName name="_Sort" hidden="1">#REF!</definedName>
    <definedName name="_xlfn.COUNTIFS" hidden="1">#NAME?</definedName>
    <definedName name="_xlfn.SUMIFS" hidden="1">#NAME?</definedName>
    <definedName name="A" localSheetId="16">#N/A</definedName>
    <definedName name="A" localSheetId="17">#N/A</definedName>
    <definedName name="A" localSheetId="18">#N/A</definedName>
    <definedName name="A" localSheetId="10">#N/A</definedName>
    <definedName name="A" localSheetId="2">#N/A</definedName>
    <definedName name="A" localSheetId="5">#N/A</definedName>
    <definedName name="A" localSheetId="4">#N/A</definedName>
    <definedName name="A" localSheetId="11">#N/A</definedName>
    <definedName name="A">#REF!</definedName>
    <definedName name="aa" localSheetId="8">#REF!</definedName>
    <definedName name="aa" localSheetId="9">#REF!</definedName>
    <definedName name="aa" localSheetId="4">'[5]Mp-team 1'!#REF!</definedName>
    <definedName name="aa">#REF!</definedName>
    <definedName name="aaa" localSheetId="8">#REF!</definedName>
    <definedName name="aaa" localSheetId="9">#REF!</definedName>
    <definedName name="aaa" localSheetId="4">#N/A</definedName>
    <definedName name="aaa">#REF!</definedName>
    <definedName name="aaaaaaa" localSheetId="16">#REF!</definedName>
    <definedName name="aaaaaaa" localSheetId="17">#REF!</definedName>
    <definedName name="aaaaaaa" localSheetId="18">#REF!</definedName>
    <definedName name="aaaaaaa" localSheetId="8">#REF!</definedName>
    <definedName name="aaaaaaa" localSheetId="9">#REF!</definedName>
    <definedName name="aaaaaaa">#REF!</definedName>
    <definedName name="aaaagfdsafsd">#N/A</definedName>
    <definedName name="ABC" localSheetId="8">#REF!</definedName>
    <definedName name="ABC" localSheetId="9">#REF!</definedName>
    <definedName name="ABC" localSheetId="4">'[5]Mp-team 1'!#REF!</definedName>
    <definedName name="ABC">#REF!</definedName>
    <definedName name="ABD" localSheetId="8">#REF!</definedName>
    <definedName name="ABD" localSheetId="9">#REF!</definedName>
    <definedName name="ABD" localSheetId="4">'[5]Mp-team 1'!#REF!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 localSheetId="16">#N/A</definedName>
    <definedName name="B" localSheetId="17">#N/A</definedName>
    <definedName name="B" localSheetId="18">#N/A</definedName>
    <definedName name="B" localSheetId="10">#N/A</definedName>
    <definedName name="B" localSheetId="2">#N/A</definedName>
    <definedName name="B" localSheetId="5">#N/A</definedName>
    <definedName name="B" localSheetId="4">#N/A</definedName>
    <definedName name="B" localSheetId="11">#N/A</definedName>
    <definedName name="B">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4">#N/A</definedName>
    <definedName name="data">#REF!</definedName>
    <definedName name="database2" localSheetId="4">#N/A</definedName>
    <definedName name="database2">'[7]P1012001'!$A$5:$B$116</definedName>
    <definedName name="database3" localSheetId="4">#REF!</definedName>
    <definedName name="database3">#REF!</definedName>
    <definedName name="dd">#N/A</definedName>
    <definedName name="ddad">#N/A</definedName>
    <definedName name="ddagagsgdsa">#N/A</definedName>
    <definedName name="dddddd" localSheetId="16">#REF!</definedName>
    <definedName name="dddddd" localSheetId="17">#REF!</definedName>
    <definedName name="dddddd" localSheetId="18">#REF!</definedName>
    <definedName name="dddddd" localSheetId="8">#REF!</definedName>
    <definedName name="dddddd" localSheetId="9">#REF!</definedName>
    <definedName name="dddddd">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fffff" localSheetId="16">#REF!</definedName>
    <definedName name="ffffff" localSheetId="17">#REF!</definedName>
    <definedName name="ffffff" localSheetId="18">#REF!</definedName>
    <definedName name="ffffff" localSheetId="8">#REF!</definedName>
    <definedName name="ffffff" localSheetId="9">#REF!</definedName>
    <definedName name="ffffff">#REF!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gggg" localSheetId="16">#REF!</definedName>
    <definedName name="ggggg" localSheetId="17">#REF!</definedName>
    <definedName name="ggggg" localSheetId="18">#REF!</definedName>
    <definedName name="ggggg" localSheetId="8">#REF!</definedName>
    <definedName name="ggggg" localSheetId="9">#REF!</definedName>
    <definedName name="ggggg">#REF!</definedName>
    <definedName name="gxxe2003">'[7]P1012001'!$A$6:$E$117</definedName>
    <definedName name="gxxe20032" localSheetId="4">#N/A</definedName>
    <definedName name="gxxe20032">'[7]P1012001'!$A$6:$E$117</definedName>
    <definedName name="hhh" localSheetId="16">'[5]Mp-team 1'!#REF!</definedName>
    <definedName name="hhh" localSheetId="17">'[5]Mp-team 1'!#REF!</definedName>
    <definedName name="hhh" localSheetId="18">'[5]Mp-team 1'!#REF!</definedName>
    <definedName name="hhh" localSheetId="8">'[8]Mp-team 1'!#REF!</definedName>
    <definedName name="hhh" localSheetId="9">'[8]Mp-team 1'!#REF!</definedName>
    <definedName name="hhh" localSheetId="10">'[5]Mp-team 1'!#REF!</definedName>
    <definedName name="hhh" localSheetId="2">'[5]Mp-team 1'!#REF!</definedName>
    <definedName name="hhh" localSheetId="5">'[5]Mp-team 1'!#REF!</definedName>
    <definedName name="hhh" localSheetId="4">'[5]Mp-team 1'!#REF!</definedName>
    <definedName name="hhh" localSheetId="11">'[5]Mp-team 1'!#REF!</definedName>
    <definedName name="hhh">'[8]Mp-team 1'!#REF!</definedName>
    <definedName name="hhhh" localSheetId="4">#N/A</definedName>
    <definedName name="hhhh">#N/A</definedName>
    <definedName name="hhhhhh" localSheetId="16">#REF!</definedName>
    <definedName name="hhhhhh" localSheetId="17">#REF!</definedName>
    <definedName name="hhhhhh" localSheetId="18">#REF!</definedName>
    <definedName name="hhhhhh" localSheetId="8">#REF!</definedName>
    <definedName name="hhhhhh" localSheetId="9">#REF!</definedName>
    <definedName name="hhhhhh">#REF!</definedName>
    <definedName name="hhhhhhhhh" localSheetId="16">#REF!</definedName>
    <definedName name="hhhhhhhhh" localSheetId="17">#REF!</definedName>
    <definedName name="hhhhhhhhh" localSheetId="18">#REF!</definedName>
    <definedName name="hhhhhhhhh" localSheetId="8">#REF!</definedName>
    <definedName name="hhhhhhhhh" localSheetId="9">#REF!</definedName>
    <definedName name="hhhhhhhhh">#REF!</definedName>
    <definedName name="jdfajsfdj">#N/A</definedName>
    <definedName name="jdjfadsjf">#N/A</definedName>
    <definedName name="jjgajsdfjasd">#N/A</definedName>
    <definedName name="jjjjj" localSheetId="16">#REF!</definedName>
    <definedName name="jjjjj" localSheetId="17">#REF!</definedName>
    <definedName name="jjjjj" localSheetId="18">#REF!</definedName>
    <definedName name="jjjjj" localSheetId="8">#REF!</definedName>
    <definedName name="jjjjj" localSheetId="9">#REF!</definedName>
    <definedName name="jjjjj">#REF!</definedName>
    <definedName name="kdfkasj">#N/A</definedName>
    <definedName name="kgak">#N/A</definedName>
    <definedName name="kkkk" localSheetId="4">#N/A</definedName>
    <definedName name="kkkk">#N/A</definedName>
    <definedName name="kkkkk" localSheetId="16">#REF!</definedName>
    <definedName name="kkkkk" localSheetId="17">#REF!</definedName>
    <definedName name="kkkkk" localSheetId="18">#REF!</definedName>
    <definedName name="kkkkk" localSheetId="8">#REF!</definedName>
    <definedName name="kkkkk" localSheetId="9">#REF!</definedName>
    <definedName name="kkkkk">#REF!</definedName>
    <definedName name="_xlnm.Print_Area" hidden="1">#N/A</definedName>
    <definedName name="Print_Area_MI" localSheetId="4">#N/A</definedName>
    <definedName name="Print_Area_MI">'[7]P1012001'!$A$1:$N$92</definedName>
    <definedName name="_xlnm.Print_Titles" hidden="1">#N/A</definedName>
    <definedName name="rrrrr" localSheetId="16">#REF!</definedName>
    <definedName name="rrrrr" localSheetId="17">#REF!</definedName>
    <definedName name="rrrrr" localSheetId="18">#REF!</definedName>
    <definedName name="rrrrr" localSheetId="8">#REF!</definedName>
    <definedName name="rrrrr" localSheetId="9">#REF!</definedName>
    <definedName name="rrrrr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sss">#N/A</definedName>
    <definedName name="ssss" localSheetId="16">#REF!</definedName>
    <definedName name="ssss" localSheetId="17">#REF!</definedName>
    <definedName name="ssss" localSheetId="18">#REF!</definedName>
    <definedName name="ssss" localSheetId="8">#REF!</definedName>
    <definedName name="ssss" localSheetId="9">#REF!</definedName>
    <definedName name="ssss">#REF!</definedName>
    <definedName name="zzzzz" localSheetId="16">#REF!</definedName>
    <definedName name="zzzzz" localSheetId="17">#REF!</definedName>
    <definedName name="zzzzz" localSheetId="18">#REF!</definedName>
    <definedName name="zzzzz" localSheetId="8">#REF!</definedName>
    <definedName name="zzzzz" localSheetId="9">#REF!</definedName>
    <definedName name="zzzzz">#REF!</definedName>
    <definedName name="啊啊" localSheetId="16">#REF!</definedName>
    <definedName name="啊啊" localSheetId="17">#REF!</definedName>
    <definedName name="啊啊" localSheetId="18">#REF!</definedName>
    <definedName name="啊啊" localSheetId="8">#REF!</definedName>
    <definedName name="啊啊" localSheetId="9">#REF!</definedName>
    <definedName name="啊啊">#REF!</definedName>
    <definedName name="安徽" localSheetId="16">#REF!</definedName>
    <definedName name="安徽" localSheetId="17">#REF!</definedName>
    <definedName name="安徽" localSheetId="18">#REF!</definedName>
    <definedName name="安徽" localSheetId="8">#REF!</definedName>
    <definedName name="安徽" localSheetId="9">#REF!</definedName>
    <definedName name="安徽" localSheetId="10">#REF!</definedName>
    <definedName name="安徽" localSheetId="2">#REF!</definedName>
    <definedName name="安徽" localSheetId="5">#REF!</definedName>
    <definedName name="安徽" localSheetId="4">#REF!</definedName>
    <definedName name="安徽" localSheetId="11">#REF!</definedName>
    <definedName name="安徽">#REF!</definedName>
    <definedName name="北京" localSheetId="16">#REF!</definedName>
    <definedName name="北京" localSheetId="17">#REF!</definedName>
    <definedName name="北京" localSheetId="18">#REF!</definedName>
    <definedName name="北京" localSheetId="10">#REF!</definedName>
    <definedName name="北京" localSheetId="2">#REF!</definedName>
    <definedName name="北京" localSheetId="5">#REF!</definedName>
    <definedName name="北京" localSheetId="4">#REF!</definedName>
    <definedName name="北京" localSheetId="11">#REF!</definedName>
    <definedName name="北京">#REF!</definedName>
    <definedName name="不不不" localSheetId="16">#REF!</definedName>
    <definedName name="不不不" localSheetId="17">#REF!</definedName>
    <definedName name="不不不" localSheetId="18">#REF!</definedName>
    <definedName name="不不不" localSheetId="8">#REF!</definedName>
    <definedName name="不不不" localSheetId="9">#REF!</definedName>
    <definedName name="不不不">#REF!</definedName>
    <definedName name="财政供养" localSheetId="8">#REF!</definedName>
    <definedName name="财政供养" localSheetId="9">#REF!</definedName>
    <definedName name="财政供养" localSheetId="4">'[5]Mp-team 1'!#REF!</definedName>
    <definedName name="财政供养">#REF!</definedName>
    <definedName name="处室" localSheetId="8">#REF!</definedName>
    <definedName name="处室" localSheetId="9">#REF!</definedName>
    <definedName name="处室" localSheetId="4">'[5]Mp-team 1'!#REF!</definedName>
    <definedName name="处室">#REF!</definedName>
    <definedName name="大多数" localSheetId="4">#N/A</definedName>
    <definedName name="大多数">#REF!</definedName>
    <definedName name="大连" localSheetId="16">#REF!</definedName>
    <definedName name="大连" localSheetId="17">#REF!</definedName>
    <definedName name="大连" localSheetId="18">#REF!</definedName>
    <definedName name="大连" localSheetId="8">#REF!</definedName>
    <definedName name="大连" localSheetId="9">#REF!</definedName>
    <definedName name="大连" localSheetId="10">#REF!</definedName>
    <definedName name="大连" localSheetId="2">#REF!</definedName>
    <definedName name="大连" localSheetId="5">#REF!</definedName>
    <definedName name="大连" localSheetId="4">#REF!</definedName>
    <definedName name="大连" localSheetId="11">#REF!</definedName>
    <definedName name="大连">#REF!</definedName>
    <definedName name="第三批">#N/A</definedName>
    <definedName name="呃呃呃" localSheetId="16">#REF!</definedName>
    <definedName name="呃呃呃" localSheetId="17">#REF!</definedName>
    <definedName name="呃呃呃" localSheetId="18">#REF!</definedName>
    <definedName name="呃呃呃" localSheetId="8">#REF!</definedName>
    <definedName name="呃呃呃" localSheetId="9">#REF!</definedName>
    <definedName name="呃呃呃">#REF!</definedName>
    <definedName name="飞过海" localSheetId="4">'[5]Mp-team 1'!$C$4</definedName>
    <definedName name="飞过海">'[5]Mp-team 1'!$C$4</definedName>
    <definedName name="福建" localSheetId="16">#REF!</definedName>
    <definedName name="福建" localSheetId="17">#REF!</definedName>
    <definedName name="福建" localSheetId="18">#REF!</definedName>
    <definedName name="福建" localSheetId="8">#REF!</definedName>
    <definedName name="福建" localSheetId="9">#REF!</definedName>
    <definedName name="福建" localSheetId="10">#REF!</definedName>
    <definedName name="福建" localSheetId="2">#REF!</definedName>
    <definedName name="福建" localSheetId="5">#REF!</definedName>
    <definedName name="福建" localSheetId="4">#REF!</definedName>
    <definedName name="福建" localSheetId="11">#REF!</definedName>
    <definedName name="福建">#REF!</definedName>
    <definedName name="福建地区" localSheetId="16">#REF!</definedName>
    <definedName name="福建地区" localSheetId="17">#REF!</definedName>
    <definedName name="福建地区" localSheetId="18">#REF!</definedName>
    <definedName name="福建地区" localSheetId="10">#REF!</definedName>
    <definedName name="福建地区" localSheetId="2">#REF!</definedName>
    <definedName name="福建地区" localSheetId="5">#REF!</definedName>
    <definedName name="福建地区" localSheetId="4">#REF!</definedName>
    <definedName name="福建地区" localSheetId="11">#REF!</definedName>
    <definedName name="福建地区">#REF!</definedName>
    <definedName name="附表" localSheetId="16">#REF!</definedName>
    <definedName name="附表" localSheetId="17">#REF!</definedName>
    <definedName name="附表" localSheetId="18">#REF!</definedName>
    <definedName name="附表" localSheetId="8">#REF!</definedName>
    <definedName name="附表" localSheetId="9">#REF!</definedName>
    <definedName name="附表">#REF!</definedName>
    <definedName name="广东" localSheetId="16">#REF!</definedName>
    <definedName name="广东" localSheetId="17">#REF!</definedName>
    <definedName name="广东" localSheetId="18">#REF!</definedName>
    <definedName name="广东" localSheetId="8">#REF!</definedName>
    <definedName name="广东" localSheetId="9">#REF!</definedName>
    <definedName name="广东" localSheetId="10">#REF!</definedName>
    <definedName name="广东" localSheetId="2">#REF!</definedName>
    <definedName name="广东" localSheetId="5">#REF!</definedName>
    <definedName name="广东" localSheetId="4">#REF!</definedName>
    <definedName name="广东" localSheetId="11">#REF!</definedName>
    <definedName name="广东">#REF!</definedName>
    <definedName name="广东地区" localSheetId="16">#REF!</definedName>
    <definedName name="广东地区" localSheetId="17">#REF!</definedName>
    <definedName name="广东地区" localSheetId="18">#REF!</definedName>
    <definedName name="广东地区" localSheetId="10">#REF!</definedName>
    <definedName name="广东地区" localSheetId="2">#REF!</definedName>
    <definedName name="广东地区" localSheetId="5">#REF!</definedName>
    <definedName name="广东地区" localSheetId="4">#REF!</definedName>
    <definedName name="广东地区" localSheetId="11">#REF!</definedName>
    <definedName name="广东地区">#REF!</definedName>
    <definedName name="广西" localSheetId="16">#REF!</definedName>
    <definedName name="广西" localSheetId="17">#REF!</definedName>
    <definedName name="广西" localSheetId="18">#REF!</definedName>
    <definedName name="广西" localSheetId="8">#REF!</definedName>
    <definedName name="广西" localSheetId="9">#REF!</definedName>
    <definedName name="广西" localSheetId="10">#REF!</definedName>
    <definedName name="广西" localSheetId="2">#REF!</definedName>
    <definedName name="广西" localSheetId="5">#REF!</definedName>
    <definedName name="广西" localSheetId="4">#REF!</definedName>
    <definedName name="广西" localSheetId="11">#REF!</definedName>
    <definedName name="广西">#REF!</definedName>
    <definedName name="贵州" localSheetId="16">#REF!</definedName>
    <definedName name="贵州" localSheetId="17">#REF!</definedName>
    <definedName name="贵州" localSheetId="18">#REF!</definedName>
    <definedName name="贵州" localSheetId="8">#REF!</definedName>
    <definedName name="贵州" localSheetId="9">#REF!</definedName>
    <definedName name="贵州" localSheetId="10">#REF!</definedName>
    <definedName name="贵州" localSheetId="2">#REF!</definedName>
    <definedName name="贵州" localSheetId="5">#REF!</definedName>
    <definedName name="贵州" localSheetId="4">#REF!</definedName>
    <definedName name="贵州" localSheetId="11">#REF!</definedName>
    <definedName name="贵州">#REF!</definedName>
    <definedName name="哈哈哈哈" localSheetId="16">#REF!</definedName>
    <definedName name="哈哈哈哈" localSheetId="17">#REF!</definedName>
    <definedName name="哈哈哈哈" localSheetId="18">#REF!</definedName>
    <definedName name="哈哈哈哈" localSheetId="8">#REF!</definedName>
    <definedName name="哈哈哈哈" localSheetId="9">#REF!</definedName>
    <definedName name="哈哈哈哈">#REF!</definedName>
    <definedName name="还有" localSheetId="8">#REF!</definedName>
    <definedName name="还有" localSheetId="9">#REF!</definedName>
    <definedName name="还有" localSheetId="4">'[5]Mp-team 1'!#REF!</definedName>
    <definedName name="还有">#REF!</definedName>
    <definedName name="海南" localSheetId="16">#REF!</definedName>
    <definedName name="海南" localSheetId="17">#REF!</definedName>
    <definedName name="海南" localSheetId="18">#REF!</definedName>
    <definedName name="海南" localSheetId="8">#REF!</definedName>
    <definedName name="海南" localSheetId="9">#REF!</definedName>
    <definedName name="海南" localSheetId="10">#REF!</definedName>
    <definedName name="海南" localSheetId="2">#REF!</definedName>
    <definedName name="海南" localSheetId="5">#REF!</definedName>
    <definedName name="海南" localSheetId="4">#REF!</definedName>
    <definedName name="海南" localSheetId="11">#REF!</definedName>
    <definedName name="海南">#REF!</definedName>
    <definedName name="河北" localSheetId="16">#REF!</definedName>
    <definedName name="河北" localSheetId="17">#REF!</definedName>
    <definedName name="河北" localSheetId="18">#REF!</definedName>
    <definedName name="河北" localSheetId="8">#REF!</definedName>
    <definedName name="河北" localSheetId="9">#REF!</definedName>
    <definedName name="河北" localSheetId="10">#REF!</definedName>
    <definedName name="河北" localSheetId="2">#REF!</definedName>
    <definedName name="河北" localSheetId="5">#REF!</definedName>
    <definedName name="河北" localSheetId="4">#REF!</definedName>
    <definedName name="河北" localSheetId="11">#REF!</definedName>
    <definedName name="河北">#REF!</definedName>
    <definedName name="河南" localSheetId="16">#REF!</definedName>
    <definedName name="河南" localSheetId="17">#REF!</definedName>
    <definedName name="河南" localSheetId="18">#REF!</definedName>
    <definedName name="河南" localSheetId="8">#REF!</definedName>
    <definedName name="河南" localSheetId="9">#REF!</definedName>
    <definedName name="河南" localSheetId="10">#REF!</definedName>
    <definedName name="河南" localSheetId="2">#REF!</definedName>
    <definedName name="河南" localSheetId="5">#REF!</definedName>
    <definedName name="河南" localSheetId="4">#REF!</definedName>
    <definedName name="河南" localSheetId="11">#REF!</definedName>
    <definedName name="河南">#REF!</definedName>
    <definedName name="黑龙江" localSheetId="16">#REF!</definedName>
    <definedName name="黑龙江" localSheetId="17">#REF!</definedName>
    <definedName name="黑龙江" localSheetId="18">#REF!</definedName>
    <definedName name="黑龙江" localSheetId="8">#REF!</definedName>
    <definedName name="黑龙江" localSheetId="9">#REF!</definedName>
    <definedName name="黑龙江" localSheetId="10">#REF!</definedName>
    <definedName name="黑龙江" localSheetId="2">#REF!</definedName>
    <definedName name="黑龙江" localSheetId="5">#REF!</definedName>
    <definedName name="黑龙江" localSheetId="4">#REF!</definedName>
    <definedName name="黑龙江" localSheetId="11">#REF!</definedName>
    <definedName name="黑龙江">#REF!</definedName>
    <definedName name="湖北" localSheetId="16">#REF!</definedName>
    <definedName name="湖北" localSheetId="17">#REF!</definedName>
    <definedName name="湖北" localSheetId="18">#REF!</definedName>
    <definedName name="湖北" localSheetId="8">#REF!</definedName>
    <definedName name="湖北" localSheetId="9">#REF!</definedName>
    <definedName name="湖北" localSheetId="10">#REF!</definedName>
    <definedName name="湖北" localSheetId="2">#REF!</definedName>
    <definedName name="湖北" localSheetId="5">#REF!</definedName>
    <definedName name="湖北" localSheetId="4">#REF!</definedName>
    <definedName name="湖北" localSheetId="11">#REF!</definedName>
    <definedName name="湖北">#REF!</definedName>
    <definedName name="湖南" localSheetId="16">#REF!</definedName>
    <definedName name="湖南" localSheetId="17">#REF!</definedName>
    <definedName name="湖南" localSheetId="18">#REF!</definedName>
    <definedName name="湖南" localSheetId="8">#REF!</definedName>
    <definedName name="湖南" localSheetId="9">#REF!</definedName>
    <definedName name="湖南" localSheetId="10">#REF!</definedName>
    <definedName name="湖南" localSheetId="2">#REF!</definedName>
    <definedName name="湖南" localSheetId="5">#REF!</definedName>
    <definedName name="湖南" localSheetId="4">#REF!</definedName>
    <definedName name="湖南" localSheetId="11">#REF!</definedName>
    <definedName name="湖南">#REF!</definedName>
    <definedName name="汇率" localSheetId="16">#REF!</definedName>
    <definedName name="汇率" localSheetId="17">#REF!</definedName>
    <definedName name="汇率" localSheetId="18">#REF!</definedName>
    <definedName name="汇率" localSheetId="10">#REF!</definedName>
    <definedName name="汇率" localSheetId="2">#REF!</definedName>
    <definedName name="汇率" localSheetId="5">#REF!</definedName>
    <definedName name="汇率" localSheetId="4">#REF!</definedName>
    <definedName name="汇率" localSheetId="11">#REF!</definedName>
    <definedName name="汇率">#REF!</definedName>
    <definedName name="基金处室" localSheetId="8">#REF!</definedName>
    <definedName name="基金处室" localSheetId="9">#REF!</definedName>
    <definedName name="基金处室" localSheetId="4">'[5]Mp-team 1'!#REF!</definedName>
    <definedName name="基金处室">#REF!</definedName>
    <definedName name="基金金额" localSheetId="8">#REF!</definedName>
    <definedName name="基金金额" localSheetId="9">#REF!</definedName>
    <definedName name="基金金额" localSheetId="4">'[5]Mp-team 1'!#REF!</definedName>
    <definedName name="基金金额">#REF!</definedName>
    <definedName name="基金科目" localSheetId="8">#REF!</definedName>
    <definedName name="基金科目" localSheetId="9">#REF!</definedName>
    <definedName name="基金科目" localSheetId="4">'[5]Mp-team 1'!#REF!</definedName>
    <definedName name="基金科目">#REF!</definedName>
    <definedName name="基金类型" localSheetId="8">#REF!</definedName>
    <definedName name="基金类型" localSheetId="9">#REF!</definedName>
    <definedName name="基金类型" localSheetId="4">'[5]Mp-team 1'!#REF!</definedName>
    <definedName name="基金类型">#REF!</definedName>
    <definedName name="吉林" localSheetId="16">#REF!</definedName>
    <definedName name="吉林" localSheetId="17">#REF!</definedName>
    <definedName name="吉林" localSheetId="18">#REF!</definedName>
    <definedName name="吉林" localSheetId="8">#REF!</definedName>
    <definedName name="吉林" localSheetId="9">#REF!</definedName>
    <definedName name="吉林" localSheetId="10">#REF!</definedName>
    <definedName name="吉林" localSheetId="2">#REF!</definedName>
    <definedName name="吉林" localSheetId="5">#REF!</definedName>
    <definedName name="吉林" localSheetId="4">#REF!</definedName>
    <definedName name="吉林" localSheetId="11">#REF!</definedName>
    <definedName name="吉林">#REF!</definedName>
    <definedName name="江苏" localSheetId="16">#REF!</definedName>
    <definedName name="江苏" localSheetId="17">#REF!</definedName>
    <definedName name="江苏" localSheetId="18">#REF!</definedName>
    <definedName name="江苏" localSheetId="8">#REF!</definedName>
    <definedName name="江苏" localSheetId="9">#REF!</definedName>
    <definedName name="江苏" localSheetId="10">#REF!</definedName>
    <definedName name="江苏" localSheetId="2">#REF!</definedName>
    <definedName name="江苏" localSheetId="5">#REF!</definedName>
    <definedName name="江苏" localSheetId="4">#REF!</definedName>
    <definedName name="江苏" localSheetId="11">#REF!</definedName>
    <definedName name="江苏">#REF!</definedName>
    <definedName name="江西" localSheetId="16">#REF!</definedName>
    <definedName name="江西" localSheetId="17">#REF!</definedName>
    <definedName name="江西" localSheetId="18">#REF!</definedName>
    <definedName name="江西" localSheetId="8">#REF!</definedName>
    <definedName name="江西" localSheetId="9">#REF!</definedName>
    <definedName name="江西" localSheetId="10">#REF!</definedName>
    <definedName name="江西" localSheetId="2">#REF!</definedName>
    <definedName name="江西" localSheetId="5">#REF!</definedName>
    <definedName name="江西" localSheetId="4">#REF!</definedName>
    <definedName name="江西" localSheetId="11">#REF!</definedName>
    <definedName name="江西">#REF!</definedName>
    <definedName name="金额" localSheetId="8">#REF!</definedName>
    <definedName name="金额" localSheetId="9">#REF!</definedName>
    <definedName name="金额" localSheetId="4">'[5]Mp-team 1'!#REF!</definedName>
    <definedName name="金额">#REF!</definedName>
    <definedName name="科目" localSheetId="8">#REF!</definedName>
    <definedName name="科目" localSheetId="9">#REF!</definedName>
    <definedName name="科目" localSheetId="4">'[5]Mp-team 1'!#REF!</definedName>
    <definedName name="科目">#REF!</definedName>
    <definedName name="啦啦啦" localSheetId="16">#REF!</definedName>
    <definedName name="啦啦啦" localSheetId="17">#REF!</definedName>
    <definedName name="啦啦啦" localSheetId="18">#REF!</definedName>
    <definedName name="啦啦啦" localSheetId="8">#REF!</definedName>
    <definedName name="啦啦啦" localSheetId="9">#REF!</definedName>
    <definedName name="啦啦啦">#REF!</definedName>
    <definedName name="了" localSheetId="16">#REF!</definedName>
    <definedName name="了" localSheetId="17">#REF!</definedName>
    <definedName name="了" localSheetId="18">#REF!</definedName>
    <definedName name="了" localSheetId="8">#REF!</definedName>
    <definedName name="了" localSheetId="9">#REF!</definedName>
    <definedName name="了">#REF!</definedName>
    <definedName name="类型" localSheetId="8">#REF!</definedName>
    <definedName name="类型" localSheetId="9">#REF!</definedName>
    <definedName name="类型" localSheetId="4">'[5]Mp-team 1'!#REF!</definedName>
    <definedName name="类型">#REF!</definedName>
    <definedName name="辽宁" localSheetId="16">#REF!</definedName>
    <definedName name="辽宁" localSheetId="17">#REF!</definedName>
    <definedName name="辽宁" localSheetId="18">#REF!</definedName>
    <definedName name="辽宁" localSheetId="8">#REF!</definedName>
    <definedName name="辽宁" localSheetId="9">#REF!</definedName>
    <definedName name="辽宁" localSheetId="10">#REF!</definedName>
    <definedName name="辽宁" localSheetId="2">#REF!</definedName>
    <definedName name="辽宁" localSheetId="5">#REF!</definedName>
    <definedName name="辽宁" localSheetId="4">#REF!</definedName>
    <definedName name="辽宁" localSheetId="11">#REF!</definedName>
    <definedName name="辽宁">#REF!</definedName>
    <definedName name="辽宁地区" localSheetId="16">#REF!</definedName>
    <definedName name="辽宁地区" localSheetId="17">#REF!</definedName>
    <definedName name="辽宁地区" localSheetId="18">#REF!</definedName>
    <definedName name="辽宁地区" localSheetId="10">#REF!</definedName>
    <definedName name="辽宁地区" localSheetId="2">#REF!</definedName>
    <definedName name="辽宁地区" localSheetId="5">#REF!</definedName>
    <definedName name="辽宁地区" localSheetId="4">#REF!</definedName>
    <definedName name="辽宁地区" localSheetId="11">#REF!</definedName>
    <definedName name="辽宁地区">#REF!</definedName>
    <definedName name="么么么么" localSheetId="16">#REF!</definedName>
    <definedName name="么么么么" localSheetId="17">#REF!</definedName>
    <definedName name="么么么么" localSheetId="18">#REF!</definedName>
    <definedName name="么么么么" localSheetId="8">#REF!</definedName>
    <definedName name="么么么么" localSheetId="9">#REF!</definedName>
    <definedName name="么么么么">#REF!</definedName>
    <definedName name="内蒙" localSheetId="16">#REF!</definedName>
    <definedName name="内蒙" localSheetId="17">#REF!</definedName>
    <definedName name="内蒙" localSheetId="18">#REF!</definedName>
    <definedName name="内蒙" localSheetId="8">#REF!</definedName>
    <definedName name="内蒙" localSheetId="9">#REF!</definedName>
    <definedName name="内蒙" localSheetId="10">#REF!</definedName>
    <definedName name="内蒙" localSheetId="2">#REF!</definedName>
    <definedName name="内蒙" localSheetId="5">#REF!</definedName>
    <definedName name="内蒙" localSheetId="4">#REF!</definedName>
    <definedName name="内蒙" localSheetId="11">#REF!</definedName>
    <definedName name="内蒙">#REF!</definedName>
    <definedName name="你" localSheetId="16">#REF!</definedName>
    <definedName name="你" localSheetId="17">#REF!</definedName>
    <definedName name="你" localSheetId="18">#REF!</definedName>
    <definedName name="你" localSheetId="8">#REF!</definedName>
    <definedName name="你" localSheetId="9">#REF!</definedName>
    <definedName name="你">#REF!</definedName>
    <definedName name="宁波" localSheetId="16">#REF!</definedName>
    <definedName name="宁波" localSheetId="17">#REF!</definedName>
    <definedName name="宁波" localSheetId="18">#REF!</definedName>
    <definedName name="宁波" localSheetId="8">#REF!</definedName>
    <definedName name="宁波" localSheetId="9">#REF!</definedName>
    <definedName name="宁波" localSheetId="10">#REF!</definedName>
    <definedName name="宁波" localSheetId="2">#REF!</definedName>
    <definedName name="宁波" localSheetId="5">#REF!</definedName>
    <definedName name="宁波" localSheetId="4">#REF!</definedName>
    <definedName name="宁波" localSheetId="11">#REF!</definedName>
    <definedName name="宁波">#REF!</definedName>
    <definedName name="宁夏" localSheetId="16">#REF!</definedName>
    <definedName name="宁夏" localSheetId="17">#REF!</definedName>
    <definedName name="宁夏" localSheetId="18">#REF!</definedName>
    <definedName name="宁夏" localSheetId="8">#REF!</definedName>
    <definedName name="宁夏" localSheetId="9">#REF!</definedName>
    <definedName name="宁夏" localSheetId="10">#REF!</definedName>
    <definedName name="宁夏" localSheetId="2">#REF!</definedName>
    <definedName name="宁夏" localSheetId="5">#REF!</definedName>
    <definedName name="宁夏" localSheetId="4">#REF!</definedName>
    <definedName name="宁夏" localSheetId="11">#REF!</definedName>
    <definedName name="宁夏">#REF!</definedName>
    <definedName name="悄悄" localSheetId="16">#REF!</definedName>
    <definedName name="悄悄" localSheetId="17">#REF!</definedName>
    <definedName name="悄悄" localSheetId="18">#REF!</definedName>
    <definedName name="悄悄" localSheetId="8">#REF!</definedName>
    <definedName name="悄悄" localSheetId="9">#REF!</definedName>
    <definedName name="悄悄">#REF!</definedName>
    <definedName name="青岛" localSheetId="16">#REF!</definedName>
    <definedName name="青岛" localSheetId="17">#REF!</definedName>
    <definedName name="青岛" localSheetId="18">#REF!</definedName>
    <definedName name="青岛" localSheetId="8">#REF!</definedName>
    <definedName name="青岛" localSheetId="9">#REF!</definedName>
    <definedName name="青岛" localSheetId="10">#REF!</definedName>
    <definedName name="青岛" localSheetId="2">#REF!</definedName>
    <definedName name="青岛" localSheetId="5">#REF!</definedName>
    <definedName name="青岛" localSheetId="4">#REF!</definedName>
    <definedName name="青岛" localSheetId="11">#REF!</definedName>
    <definedName name="青岛">#REF!</definedName>
    <definedName name="青海" localSheetId="16">#REF!</definedName>
    <definedName name="青海" localSheetId="17">#REF!</definedName>
    <definedName name="青海" localSheetId="18">#REF!</definedName>
    <definedName name="青海" localSheetId="8">#REF!</definedName>
    <definedName name="青海" localSheetId="9">#REF!</definedName>
    <definedName name="青海" localSheetId="10">#REF!</definedName>
    <definedName name="青海" localSheetId="2">#REF!</definedName>
    <definedName name="青海" localSheetId="5">#REF!</definedName>
    <definedName name="青海" localSheetId="4">#REF!</definedName>
    <definedName name="青海" localSheetId="11">#REF!</definedName>
    <definedName name="青海">#REF!</definedName>
    <definedName name="全额差额比例" localSheetId="8">#REF!</definedName>
    <definedName name="全额差额比例" localSheetId="9">#REF!</definedName>
    <definedName name="全额差额比例" localSheetId="4">#REF!</definedName>
    <definedName name="全额差额比例">#REF!</definedName>
    <definedName name="全国收入累计">#N/A</definedName>
    <definedName name="日日日" localSheetId="16">#REF!</definedName>
    <definedName name="日日日" localSheetId="17">#REF!</definedName>
    <definedName name="日日日" localSheetId="18">#REF!</definedName>
    <definedName name="日日日" localSheetId="8">#REF!</definedName>
    <definedName name="日日日" localSheetId="9">#REF!</definedName>
    <definedName name="日日日">#REF!</definedName>
    <definedName name="厦门" localSheetId="16">#REF!</definedName>
    <definedName name="厦门" localSheetId="17">#REF!</definedName>
    <definedName name="厦门" localSheetId="18">#REF!</definedName>
    <definedName name="厦门" localSheetId="8">#REF!</definedName>
    <definedName name="厦门" localSheetId="9">#REF!</definedName>
    <definedName name="厦门" localSheetId="10">#REF!</definedName>
    <definedName name="厦门" localSheetId="2">#REF!</definedName>
    <definedName name="厦门" localSheetId="5">#REF!</definedName>
    <definedName name="厦门" localSheetId="4">#REF!</definedName>
    <definedName name="厦门" localSheetId="11">#REF!</definedName>
    <definedName name="厦门">#REF!</definedName>
    <definedName name="山东" localSheetId="16">#REF!</definedName>
    <definedName name="山东" localSheetId="17">#REF!</definedName>
    <definedName name="山东" localSheetId="18">#REF!</definedName>
    <definedName name="山东" localSheetId="8">#REF!</definedName>
    <definedName name="山东" localSheetId="9">#REF!</definedName>
    <definedName name="山东" localSheetId="10">#REF!</definedName>
    <definedName name="山东" localSheetId="2">#REF!</definedName>
    <definedName name="山东" localSheetId="5">#REF!</definedName>
    <definedName name="山东" localSheetId="4">#REF!</definedName>
    <definedName name="山东" localSheetId="11">#REF!</definedName>
    <definedName name="山东">#REF!</definedName>
    <definedName name="山东地区" localSheetId="16">#REF!</definedName>
    <definedName name="山东地区" localSheetId="17">#REF!</definedName>
    <definedName name="山东地区" localSheetId="18">#REF!</definedName>
    <definedName name="山东地区" localSheetId="10">#REF!</definedName>
    <definedName name="山东地区" localSheetId="2">#REF!</definedName>
    <definedName name="山东地区" localSheetId="5">#REF!</definedName>
    <definedName name="山东地区" localSheetId="4">#REF!</definedName>
    <definedName name="山东地区" localSheetId="11">#REF!</definedName>
    <definedName name="山东地区">#REF!</definedName>
    <definedName name="山西" localSheetId="16">#REF!</definedName>
    <definedName name="山西" localSheetId="17">#REF!</definedName>
    <definedName name="山西" localSheetId="18">#REF!</definedName>
    <definedName name="山西" localSheetId="8">#REF!</definedName>
    <definedName name="山西" localSheetId="9">#REF!</definedName>
    <definedName name="山西" localSheetId="10">#REF!</definedName>
    <definedName name="山西" localSheetId="2">#REF!</definedName>
    <definedName name="山西" localSheetId="5">#REF!</definedName>
    <definedName name="山西" localSheetId="4">#REF!</definedName>
    <definedName name="山西" localSheetId="11">#REF!</definedName>
    <definedName name="山西">#REF!</definedName>
    <definedName name="陕西" localSheetId="16">#REF!</definedName>
    <definedName name="陕西" localSheetId="17">#REF!</definedName>
    <definedName name="陕西" localSheetId="18">#REF!</definedName>
    <definedName name="陕西" localSheetId="8">#REF!</definedName>
    <definedName name="陕西" localSheetId="9">#REF!</definedName>
    <definedName name="陕西" localSheetId="10">#REF!</definedName>
    <definedName name="陕西" localSheetId="2">#REF!</definedName>
    <definedName name="陕西" localSheetId="5">#REF!</definedName>
    <definedName name="陕西" localSheetId="4">#REF!</definedName>
    <definedName name="陕西" localSheetId="11">#REF!</definedName>
    <definedName name="陕西">#REF!</definedName>
    <definedName name="上海" localSheetId="16">#REF!</definedName>
    <definedName name="上海" localSheetId="17">#REF!</definedName>
    <definedName name="上海" localSheetId="18">#REF!</definedName>
    <definedName name="上海" localSheetId="8">#REF!</definedName>
    <definedName name="上海" localSheetId="9">#REF!</definedName>
    <definedName name="上海" localSheetId="10">#REF!</definedName>
    <definedName name="上海" localSheetId="2">#REF!</definedName>
    <definedName name="上海" localSheetId="5">#REF!</definedName>
    <definedName name="上海" localSheetId="4">#REF!</definedName>
    <definedName name="上海" localSheetId="11">#REF!</definedName>
    <definedName name="上海">#REF!</definedName>
    <definedName name="深圳" localSheetId="16">#REF!</definedName>
    <definedName name="深圳" localSheetId="17">#REF!</definedName>
    <definedName name="深圳" localSheetId="18">#REF!</definedName>
    <definedName name="深圳" localSheetId="8">#REF!</definedName>
    <definedName name="深圳" localSheetId="9">#REF!</definedName>
    <definedName name="深圳" localSheetId="10">#REF!</definedName>
    <definedName name="深圳" localSheetId="2">#REF!</definedName>
    <definedName name="深圳" localSheetId="5">#REF!</definedName>
    <definedName name="深圳" localSheetId="4">#REF!</definedName>
    <definedName name="深圳" localSheetId="11">#REF!</definedName>
    <definedName name="深圳">#REF!</definedName>
    <definedName name="生产列1" localSheetId="16">#REF!</definedName>
    <definedName name="生产列1" localSheetId="17">#REF!</definedName>
    <definedName name="生产列1" localSheetId="18">#REF!</definedName>
    <definedName name="生产列1" localSheetId="10">#REF!</definedName>
    <definedName name="生产列1" localSheetId="2">#REF!</definedName>
    <definedName name="生产列1" localSheetId="5">#REF!</definedName>
    <definedName name="生产列1" localSheetId="4">#REF!</definedName>
    <definedName name="生产列1" localSheetId="11">#REF!</definedName>
    <definedName name="生产列1">#REF!</definedName>
    <definedName name="生产列11" localSheetId="16">#REF!</definedName>
    <definedName name="生产列11" localSheetId="17">#REF!</definedName>
    <definedName name="生产列11" localSheetId="18">#REF!</definedName>
    <definedName name="生产列11" localSheetId="10">#REF!</definedName>
    <definedName name="生产列11" localSheetId="2">#REF!</definedName>
    <definedName name="生产列11" localSheetId="5">#REF!</definedName>
    <definedName name="生产列11" localSheetId="4">#REF!</definedName>
    <definedName name="生产列11" localSheetId="11">#REF!</definedName>
    <definedName name="生产列11">#REF!</definedName>
    <definedName name="生产列15" localSheetId="16">#REF!</definedName>
    <definedName name="生产列15" localSheetId="17">#REF!</definedName>
    <definedName name="生产列15" localSheetId="18">#REF!</definedName>
    <definedName name="生产列15" localSheetId="10">#REF!</definedName>
    <definedName name="生产列15" localSheetId="2">#REF!</definedName>
    <definedName name="生产列15" localSheetId="5">#REF!</definedName>
    <definedName name="生产列15" localSheetId="4">#REF!</definedName>
    <definedName name="生产列15" localSheetId="11">#REF!</definedName>
    <definedName name="生产列15">#REF!</definedName>
    <definedName name="生产列16" localSheetId="16">#REF!</definedName>
    <definedName name="生产列16" localSheetId="17">#REF!</definedName>
    <definedName name="生产列16" localSheetId="18">#REF!</definedName>
    <definedName name="生产列16" localSheetId="10">#REF!</definedName>
    <definedName name="生产列16" localSheetId="2">#REF!</definedName>
    <definedName name="生产列16" localSheetId="5">#REF!</definedName>
    <definedName name="生产列16" localSheetId="4">#REF!</definedName>
    <definedName name="生产列16" localSheetId="11">#REF!</definedName>
    <definedName name="生产列16">#REF!</definedName>
    <definedName name="生产列17" localSheetId="16">#REF!</definedName>
    <definedName name="生产列17" localSheetId="17">#REF!</definedName>
    <definedName name="生产列17" localSheetId="18">#REF!</definedName>
    <definedName name="生产列17" localSheetId="10">#REF!</definedName>
    <definedName name="生产列17" localSheetId="2">#REF!</definedName>
    <definedName name="生产列17" localSheetId="5">#REF!</definedName>
    <definedName name="生产列17" localSheetId="4">#REF!</definedName>
    <definedName name="生产列17" localSheetId="11">#REF!</definedName>
    <definedName name="生产列17">#REF!</definedName>
    <definedName name="生产列19" localSheetId="16">#REF!</definedName>
    <definedName name="生产列19" localSheetId="17">#REF!</definedName>
    <definedName name="生产列19" localSheetId="18">#REF!</definedName>
    <definedName name="生产列19" localSheetId="10">#REF!</definedName>
    <definedName name="生产列19" localSheetId="2">#REF!</definedName>
    <definedName name="生产列19" localSheetId="5">#REF!</definedName>
    <definedName name="生产列19" localSheetId="4">#REF!</definedName>
    <definedName name="生产列19" localSheetId="11">#REF!</definedName>
    <definedName name="生产列19">#REF!</definedName>
    <definedName name="生产列2" localSheetId="16">#REF!</definedName>
    <definedName name="生产列2" localSheetId="17">#REF!</definedName>
    <definedName name="生产列2" localSheetId="18">#REF!</definedName>
    <definedName name="生产列2" localSheetId="10">#REF!</definedName>
    <definedName name="生产列2" localSheetId="2">#REF!</definedName>
    <definedName name="生产列2" localSheetId="5">#REF!</definedName>
    <definedName name="生产列2" localSheetId="4">#REF!</definedName>
    <definedName name="生产列2" localSheetId="11">#REF!</definedName>
    <definedName name="生产列2">#REF!</definedName>
    <definedName name="生产列20" localSheetId="16">#REF!</definedName>
    <definedName name="生产列20" localSheetId="17">#REF!</definedName>
    <definedName name="生产列20" localSheetId="18">#REF!</definedName>
    <definedName name="生产列20" localSheetId="10">#REF!</definedName>
    <definedName name="生产列20" localSheetId="2">#REF!</definedName>
    <definedName name="生产列20" localSheetId="5">#REF!</definedName>
    <definedName name="生产列20" localSheetId="4">#REF!</definedName>
    <definedName name="生产列20" localSheetId="11">#REF!</definedName>
    <definedName name="生产列20">#REF!</definedName>
    <definedName name="生产列3" localSheetId="16">#REF!</definedName>
    <definedName name="生产列3" localSheetId="17">#REF!</definedName>
    <definedName name="生产列3" localSheetId="18">#REF!</definedName>
    <definedName name="生产列3" localSheetId="10">#REF!</definedName>
    <definedName name="生产列3" localSheetId="2">#REF!</definedName>
    <definedName name="生产列3" localSheetId="5">#REF!</definedName>
    <definedName name="生产列3" localSheetId="4">#REF!</definedName>
    <definedName name="生产列3" localSheetId="11">#REF!</definedName>
    <definedName name="生产列3">#REF!</definedName>
    <definedName name="生产列4" localSheetId="16">#REF!</definedName>
    <definedName name="生产列4" localSheetId="17">#REF!</definedName>
    <definedName name="生产列4" localSheetId="18">#REF!</definedName>
    <definedName name="生产列4" localSheetId="10">#REF!</definedName>
    <definedName name="生产列4" localSheetId="2">#REF!</definedName>
    <definedName name="生产列4" localSheetId="5">#REF!</definedName>
    <definedName name="生产列4" localSheetId="4">#REF!</definedName>
    <definedName name="生产列4" localSheetId="11">#REF!</definedName>
    <definedName name="生产列4">#REF!</definedName>
    <definedName name="生产列5" localSheetId="16">#REF!</definedName>
    <definedName name="生产列5" localSheetId="17">#REF!</definedName>
    <definedName name="生产列5" localSheetId="18">#REF!</definedName>
    <definedName name="生产列5" localSheetId="10">#REF!</definedName>
    <definedName name="生产列5" localSheetId="2">#REF!</definedName>
    <definedName name="生产列5" localSheetId="5">#REF!</definedName>
    <definedName name="生产列5" localSheetId="4">#REF!</definedName>
    <definedName name="生产列5" localSheetId="11">#REF!</definedName>
    <definedName name="生产列5">#REF!</definedName>
    <definedName name="生产列6" localSheetId="16">#REF!</definedName>
    <definedName name="生产列6" localSheetId="17">#REF!</definedName>
    <definedName name="生产列6" localSheetId="18">#REF!</definedName>
    <definedName name="生产列6" localSheetId="10">#REF!</definedName>
    <definedName name="生产列6" localSheetId="2">#REF!</definedName>
    <definedName name="生产列6" localSheetId="5">#REF!</definedName>
    <definedName name="生产列6" localSheetId="4">#REF!</definedName>
    <definedName name="生产列6" localSheetId="11">#REF!</definedName>
    <definedName name="生产列6">#REF!</definedName>
    <definedName name="生产列7" localSheetId="16">#REF!</definedName>
    <definedName name="生产列7" localSheetId="17">#REF!</definedName>
    <definedName name="生产列7" localSheetId="18">#REF!</definedName>
    <definedName name="生产列7" localSheetId="10">#REF!</definedName>
    <definedName name="生产列7" localSheetId="2">#REF!</definedName>
    <definedName name="生产列7" localSheetId="5">#REF!</definedName>
    <definedName name="生产列7" localSheetId="4">#REF!</definedName>
    <definedName name="生产列7" localSheetId="11">#REF!</definedName>
    <definedName name="生产列7">#REF!</definedName>
    <definedName name="生产列8" localSheetId="16">#REF!</definedName>
    <definedName name="生产列8" localSheetId="17">#REF!</definedName>
    <definedName name="生产列8" localSheetId="18">#REF!</definedName>
    <definedName name="生产列8" localSheetId="10">#REF!</definedName>
    <definedName name="生产列8" localSheetId="2">#REF!</definedName>
    <definedName name="生产列8" localSheetId="5">#REF!</definedName>
    <definedName name="生产列8" localSheetId="4">#REF!</definedName>
    <definedName name="生产列8" localSheetId="11">#REF!</definedName>
    <definedName name="生产列8">#REF!</definedName>
    <definedName name="生产列9" localSheetId="16">#REF!</definedName>
    <definedName name="生产列9" localSheetId="17">#REF!</definedName>
    <definedName name="生产列9" localSheetId="18">#REF!</definedName>
    <definedName name="生产列9" localSheetId="10">#REF!</definedName>
    <definedName name="生产列9" localSheetId="2">#REF!</definedName>
    <definedName name="生产列9" localSheetId="5">#REF!</definedName>
    <definedName name="生产列9" localSheetId="4">#REF!</definedName>
    <definedName name="生产列9" localSheetId="11">#REF!</definedName>
    <definedName name="生产列9">#REF!</definedName>
    <definedName name="生产期" localSheetId="16">#REF!</definedName>
    <definedName name="生产期" localSheetId="17">#REF!</definedName>
    <definedName name="生产期" localSheetId="18">#REF!</definedName>
    <definedName name="生产期" localSheetId="10">#REF!</definedName>
    <definedName name="生产期" localSheetId="2">#REF!</definedName>
    <definedName name="生产期" localSheetId="5">#REF!</definedName>
    <definedName name="生产期" localSheetId="4">#REF!</definedName>
    <definedName name="生产期" localSheetId="11">#REF!</definedName>
    <definedName name="生产期">#REF!</definedName>
    <definedName name="生产期1" localSheetId="16">#REF!</definedName>
    <definedName name="生产期1" localSheetId="17">#REF!</definedName>
    <definedName name="生产期1" localSheetId="18">#REF!</definedName>
    <definedName name="生产期1" localSheetId="10">#REF!</definedName>
    <definedName name="生产期1" localSheetId="2">#REF!</definedName>
    <definedName name="生产期1" localSheetId="5">#REF!</definedName>
    <definedName name="生产期1" localSheetId="4">#REF!</definedName>
    <definedName name="生产期1" localSheetId="11">#REF!</definedName>
    <definedName name="生产期1">#REF!</definedName>
    <definedName name="生产期11" localSheetId="16">#REF!</definedName>
    <definedName name="生产期11" localSheetId="17">#REF!</definedName>
    <definedName name="生产期11" localSheetId="18">#REF!</definedName>
    <definedName name="生产期11" localSheetId="10">#REF!</definedName>
    <definedName name="生产期11" localSheetId="2">#REF!</definedName>
    <definedName name="生产期11" localSheetId="5">#REF!</definedName>
    <definedName name="生产期11" localSheetId="4">#REF!</definedName>
    <definedName name="生产期11" localSheetId="11">#REF!</definedName>
    <definedName name="生产期11">#REF!</definedName>
    <definedName name="生产期123">#N/A</definedName>
    <definedName name="生产期15" localSheetId="16">#REF!</definedName>
    <definedName name="生产期15" localSheetId="17">#REF!</definedName>
    <definedName name="生产期15" localSheetId="18">#REF!</definedName>
    <definedName name="生产期15" localSheetId="10">#REF!</definedName>
    <definedName name="生产期15" localSheetId="2">#REF!</definedName>
    <definedName name="生产期15" localSheetId="5">#REF!</definedName>
    <definedName name="生产期15" localSheetId="4">#REF!</definedName>
    <definedName name="生产期15" localSheetId="11">#REF!</definedName>
    <definedName name="生产期15">#REF!</definedName>
    <definedName name="生产期16" localSheetId="16">#REF!</definedName>
    <definedName name="生产期16" localSheetId="17">#REF!</definedName>
    <definedName name="生产期16" localSheetId="18">#REF!</definedName>
    <definedName name="生产期16" localSheetId="10">#REF!</definedName>
    <definedName name="生产期16" localSheetId="2">#REF!</definedName>
    <definedName name="生产期16" localSheetId="5">#REF!</definedName>
    <definedName name="生产期16" localSheetId="4">#REF!</definedName>
    <definedName name="生产期16" localSheetId="11">#REF!</definedName>
    <definedName name="生产期16">#REF!</definedName>
    <definedName name="生产期17" localSheetId="16">#REF!</definedName>
    <definedName name="生产期17" localSheetId="17">#REF!</definedName>
    <definedName name="生产期17" localSheetId="18">#REF!</definedName>
    <definedName name="生产期17" localSheetId="10">#REF!</definedName>
    <definedName name="生产期17" localSheetId="2">#REF!</definedName>
    <definedName name="生产期17" localSheetId="5">#REF!</definedName>
    <definedName name="生产期17" localSheetId="4">#REF!</definedName>
    <definedName name="生产期17" localSheetId="11">#REF!</definedName>
    <definedName name="生产期17">#REF!</definedName>
    <definedName name="生产期19" localSheetId="16">#REF!</definedName>
    <definedName name="生产期19" localSheetId="17">#REF!</definedName>
    <definedName name="生产期19" localSheetId="18">#REF!</definedName>
    <definedName name="生产期19" localSheetId="10">#REF!</definedName>
    <definedName name="生产期19" localSheetId="2">#REF!</definedName>
    <definedName name="生产期19" localSheetId="5">#REF!</definedName>
    <definedName name="生产期19" localSheetId="4">#REF!</definedName>
    <definedName name="生产期19" localSheetId="11">#REF!</definedName>
    <definedName name="生产期19">#REF!</definedName>
    <definedName name="生产期2" localSheetId="16">#REF!</definedName>
    <definedName name="生产期2" localSheetId="17">#REF!</definedName>
    <definedName name="生产期2" localSheetId="18">#REF!</definedName>
    <definedName name="生产期2" localSheetId="10">#REF!</definedName>
    <definedName name="生产期2" localSheetId="2">#REF!</definedName>
    <definedName name="生产期2" localSheetId="5">#REF!</definedName>
    <definedName name="生产期2" localSheetId="4">#REF!</definedName>
    <definedName name="生产期2" localSheetId="11">#REF!</definedName>
    <definedName name="生产期2">#REF!</definedName>
    <definedName name="生产期20" localSheetId="16">#REF!</definedName>
    <definedName name="生产期20" localSheetId="17">#REF!</definedName>
    <definedName name="生产期20" localSheetId="18">#REF!</definedName>
    <definedName name="生产期20" localSheetId="10">#REF!</definedName>
    <definedName name="生产期20" localSheetId="2">#REF!</definedName>
    <definedName name="生产期20" localSheetId="5">#REF!</definedName>
    <definedName name="生产期20" localSheetId="4">#REF!</definedName>
    <definedName name="生产期20" localSheetId="11">#REF!</definedName>
    <definedName name="生产期20">#REF!</definedName>
    <definedName name="生产期3" localSheetId="16">#REF!</definedName>
    <definedName name="生产期3" localSheetId="17">#REF!</definedName>
    <definedName name="生产期3" localSheetId="18">#REF!</definedName>
    <definedName name="生产期3" localSheetId="10">#REF!</definedName>
    <definedName name="生产期3" localSheetId="2">#REF!</definedName>
    <definedName name="生产期3" localSheetId="5">#REF!</definedName>
    <definedName name="生产期3" localSheetId="4">#REF!</definedName>
    <definedName name="生产期3" localSheetId="11">#REF!</definedName>
    <definedName name="生产期3">#REF!</definedName>
    <definedName name="生产期4" localSheetId="16">#REF!</definedName>
    <definedName name="生产期4" localSheetId="17">#REF!</definedName>
    <definedName name="生产期4" localSheetId="18">#REF!</definedName>
    <definedName name="生产期4" localSheetId="10">#REF!</definedName>
    <definedName name="生产期4" localSheetId="2">#REF!</definedName>
    <definedName name="生产期4" localSheetId="5">#REF!</definedName>
    <definedName name="生产期4" localSheetId="4">#REF!</definedName>
    <definedName name="生产期4" localSheetId="11">#REF!</definedName>
    <definedName name="生产期4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8">#REF!</definedName>
    <definedName name="生产期5" localSheetId="9">#REF!</definedName>
    <definedName name="生产期5" localSheetId="10">#REF!</definedName>
    <definedName name="生产期5" localSheetId="2">#REF!</definedName>
    <definedName name="生产期5" localSheetId="5">#REF!</definedName>
    <definedName name="生产期5" localSheetId="4">#REF!</definedName>
    <definedName name="生产期5" localSheetId="11">#REF!</definedName>
    <definedName name="生产期5">#REF!</definedName>
    <definedName name="生产期6" localSheetId="16">#REF!</definedName>
    <definedName name="生产期6" localSheetId="17">#REF!</definedName>
    <definedName name="生产期6" localSheetId="18">#REF!</definedName>
    <definedName name="生产期6" localSheetId="10">#REF!</definedName>
    <definedName name="生产期6" localSheetId="2">#REF!</definedName>
    <definedName name="生产期6" localSheetId="5">#REF!</definedName>
    <definedName name="生产期6" localSheetId="4">#REF!</definedName>
    <definedName name="生产期6" localSheetId="11">#REF!</definedName>
    <definedName name="生产期6">#REF!</definedName>
    <definedName name="生产期7" localSheetId="16">#REF!</definedName>
    <definedName name="生产期7" localSheetId="17">#REF!</definedName>
    <definedName name="生产期7" localSheetId="18">#REF!</definedName>
    <definedName name="生产期7" localSheetId="10">#REF!</definedName>
    <definedName name="生产期7" localSheetId="2">#REF!</definedName>
    <definedName name="生产期7" localSheetId="5">#REF!</definedName>
    <definedName name="生产期7" localSheetId="4">#REF!</definedName>
    <definedName name="生产期7" localSheetId="11">#REF!</definedName>
    <definedName name="生产期7">#REF!</definedName>
    <definedName name="生产期8" localSheetId="16">#REF!</definedName>
    <definedName name="生产期8" localSheetId="17">#REF!</definedName>
    <definedName name="生产期8" localSheetId="18">#REF!</definedName>
    <definedName name="生产期8" localSheetId="10">#REF!</definedName>
    <definedName name="生产期8" localSheetId="2">#REF!</definedName>
    <definedName name="生产期8" localSheetId="5">#REF!</definedName>
    <definedName name="生产期8" localSheetId="4">#REF!</definedName>
    <definedName name="生产期8" localSheetId="11">#REF!</definedName>
    <definedName name="生产期8">#REF!</definedName>
    <definedName name="生产期9" localSheetId="16">#REF!</definedName>
    <definedName name="生产期9" localSheetId="17">#REF!</definedName>
    <definedName name="生产期9" localSheetId="18">#REF!</definedName>
    <definedName name="生产期9" localSheetId="10">#REF!</definedName>
    <definedName name="生产期9" localSheetId="2">#REF!</definedName>
    <definedName name="生产期9" localSheetId="5">#REF!</definedName>
    <definedName name="生产期9" localSheetId="4">#REF!</definedName>
    <definedName name="生产期9" localSheetId="11">#REF!</definedName>
    <definedName name="生产期9">#REF!</definedName>
    <definedName name="省级">#N/A</definedName>
    <definedName name="时代" localSheetId="16">#REF!</definedName>
    <definedName name="时代" localSheetId="17">#REF!</definedName>
    <definedName name="时代" localSheetId="18">#REF!</definedName>
    <definedName name="时代" localSheetId="8">#REF!</definedName>
    <definedName name="时代" localSheetId="9">#REF!</definedName>
    <definedName name="时代">#REF!</definedName>
    <definedName name="是" localSheetId="16">#REF!</definedName>
    <definedName name="是" localSheetId="17">#REF!</definedName>
    <definedName name="是" localSheetId="18">#REF!</definedName>
    <definedName name="是" localSheetId="8">#REF!</definedName>
    <definedName name="是" localSheetId="9">#REF!</definedName>
    <definedName name="是">#REF!</definedName>
    <definedName name="是水水水水" localSheetId="16">#REF!</definedName>
    <definedName name="是水水水水" localSheetId="17">#REF!</definedName>
    <definedName name="是水水水水" localSheetId="18">#REF!</definedName>
    <definedName name="是水水水水" localSheetId="8">#REF!</definedName>
    <definedName name="是水水水水" localSheetId="9">#REF!</definedName>
    <definedName name="是水水水水">#REF!</definedName>
    <definedName name="收入表">#N/A</definedName>
    <definedName name="水水水嘎嘎嘎水" localSheetId="16">#REF!</definedName>
    <definedName name="水水水嘎嘎嘎水" localSheetId="17">#REF!</definedName>
    <definedName name="水水水嘎嘎嘎水" localSheetId="18">#REF!</definedName>
    <definedName name="水水水嘎嘎嘎水" localSheetId="8">#REF!</definedName>
    <definedName name="水水水嘎嘎嘎水" localSheetId="9">#REF!</definedName>
    <definedName name="水水水嘎嘎嘎水">#REF!</definedName>
    <definedName name="水水水水" localSheetId="16">#REF!</definedName>
    <definedName name="水水水水" localSheetId="17">#REF!</definedName>
    <definedName name="水水水水" localSheetId="18">#REF!</definedName>
    <definedName name="水水水水" localSheetId="8">#REF!</definedName>
    <definedName name="水水水水" localSheetId="9">#REF!</definedName>
    <definedName name="水水水水">#REF!</definedName>
    <definedName name="四川" localSheetId="16">#REF!</definedName>
    <definedName name="四川" localSheetId="17">#REF!</definedName>
    <definedName name="四川" localSheetId="18">#REF!</definedName>
    <definedName name="四川" localSheetId="8">#REF!</definedName>
    <definedName name="四川" localSheetId="9">#REF!</definedName>
    <definedName name="四川" localSheetId="10">#REF!</definedName>
    <definedName name="四川" localSheetId="2">#REF!</definedName>
    <definedName name="四川" localSheetId="5">#REF!</definedName>
    <definedName name="四川" localSheetId="4">#REF!</definedName>
    <definedName name="四川" localSheetId="11">#REF!</definedName>
    <definedName name="四川">#REF!</definedName>
    <definedName name="四季度" localSheetId="8">'[5]Mp-team 1'!#REF!</definedName>
    <definedName name="四季度" localSheetId="9">'[5]Mp-team 1'!#REF!</definedName>
    <definedName name="四季度" localSheetId="4">#REF!</definedName>
    <definedName name="四季度">'[5]Mp-team 1'!#REF!</definedName>
    <definedName name="天津" localSheetId="16">#REF!</definedName>
    <definedName name="天津" localSheetId="17">#REF!</definedName>
    <definedName name="天津" localSheetId="18">#REF!</definedName>
    <definedName name="天津" localSheetId="10">#REF!</definedName>
    <definedName name="天津" localSheetId="2">#REF!</definedName>
    <definedName name="天津" localSheetId="5">#REF!</definedName>
    <definedName name="天津" localSheetId="4">#REF!</definedName>
    <definedName name="天津" localSheetId="11">#REF!</definedName>
    <definedName name="天津">#REF!</definedName>
    <definedName name="王分成上解测算">#N/A</definedName>
    <definedName name="位次d" localSheetId="4">#REF!</definedName>
    <definedName name="位次d">#N/A</definedName>
    <definedName name="我问问" localSheetId="16">#REF!</definedName>
    <definedName name="我问问" localSheetId="17">#REF!</definedName>
    <definedName name="我问问" localSheetId="18">#REF!</definedName>
    <definedName name="我问问" localSheetId="8">#REF!</definedName>
    <definedName name="我问问" localSheetId="9">#REF!</definedName>
    <definedName name="我问问">#REF!</definedName>
    <definedName name="西藏" localSheetId="16">#REF!</definedName>
    <definedName name="西藏" localSheetId="17">#REF!</definedName>
    <definedName name="西藏" localSheetId="18">#REF!</definedName>
    <definedName name="西藏" localSheetId="8">#REF!</definedName>
    <definedName name="西藏" localSheetId="9">#REF!</definedName>
    <definedName name="西藏" localSheetId="10">#REF!</definedName>
    <definedName name="西藏" localSheetId="2">#REF!</definedName>
    <definedName name="西藏" localSheetId="5">#REF!</definedName>
    <definedName name="西藏" localSheetId="4">#REF!</definedName>
    <definedName name="西藏" localSheetId="11">#REF!</definedName>
    <definedName name="西藏">#REF!</definedName>
    <definedName name="新疆" localSheetId="16">#REF!</definedName>
    <definedName name="新疆" localSheetId="17">#REF!</definedName>
    <definedName name="新疆" localSheetId="18">#REF!</definedName>
    <definedName name="新疆" localSheetId="8">#REF!</definedName>
    <definedName name="新疆" localSheetId="9">#REF!</definedName>
    <definedName name="新疆" localSheetId="10">#REF!</definedName>
    <definedName name="新疆" localSheetId="2">#REF!</definedName>
    <definedName name="新疆" localSheetId="5">#REF!</definedName>
    <definedName name="新疆" localSheetId="4">#REF!</definedName>
    <definedName name="新疆" localSheetId="11">#REF!</definedName>
    <definedName name="新疆">#REF!</definedName>
    <definedName name="性别" localSheetId="4">#N/A</definedName>
    <definedName name="性别">#N/A</definedName>
    <definedName name="学历" localSheetId="4">#N/A</definedName>
    <definedName name="学历">#N/A</definedName>
    <definedName name="一i" localSheetId="16">#REF!</definedName>
    <definedName name="一i" localSheetId="17">#REF!</definedName>
    <definedName name="一i" localSheetId="18">#REF!</definedName>
    <definedName name="一i" localSheetId="8">#REF!</definedName>
    <definedName name="一i" localSheetId="9">#REF!</definedName>
    <definedName name="一i">#REF!</definedName>
    <definedName name="一一i" localSheetId="16">#REF!</definedName>
    <definedName name="一一i" localSheetId="17">#REF!</definedName>
    <definedName name="一一i" localSheetId="18">#REF!</definedName>
    <definedName name="一一i" localSheetId="8">#REF!</definedName>
    <definedName name="一一i" localSheetId="9">#REF!</definedName>
    <definedName name="一一i">#REF!</definedName>
    <definedName name="云南" localSheetId="16">#REF!</definedName>
    <definedName name="云南" localSheetId="17">#REF!</definedName>
    <definedName name="云南" localSheetId="18">#REF!</definedName>
    <definedName name="云南" localSheetId="8">#REF!</definedName>
    <definedName name="云南" localSheetId="9">#REF!</definedName>
    <definedName name="云南" localSheetId="10">#REF!</definedName>
    <definedName name="云南" localSheetId="2">#REF!</definedName>
    <definedName name="云南" localSheetId="5">#REF!</definedName>
    <definedName name="云南" localSheetId="4">#REF!</definedName>
    <definedName name="云南" localSheetId="11">#REF!</definedName>
    <definedName name="云南">#REF!</definedName>
    <definedName name="啧啧啧" localSheetId="16">#REF!</definedName>
    <definedName name="啧啧啧" localSheetId="17">#REF!</definedName>
    <definedName name="啧啧啧" localSheetId="18">#REF!</definedName>
    <definedName name="啧啧啧" localSheetId="8">#REF!</definedName>
    <definedName name="啧啧啧" localSheetId="9">#REF!</definedName>
    <definedName name="啧啧啧">#REF!</definedName>
    <definedName name="浙江" localSheetId="16">#REF!</definedName>
    <definedName name="浙江" localSheetId="17">#REF!</definedName>
    <definedName name="浙江" localSheetId="18">#REF!</definedName>
    <definedName name="浙江" localSheetId="8">#REF!</definedName>
    <definedName name="浙江" localSheetId="9">#REF!</definedName>
    <definedName name="浙江" localSheetId="10">#REF!</definedName>
    <definedName name="浙江" localSheetId="2">#REF!</definedName>
    <definedName name="浙江" localSheetId="5">#REF!</definedName>
    <definedName name="浙江" localSheetId="4">#REF!</definedName>
    <definedName name="浙江" localSheetId="11">#REF!</definedName>
    <definedName name="浙江">#REF!</definedName>
    <definedName name="浙江地区" localSheetId="16">#REF!</definedName>
    <definedName name="浙江地区" localSheetId="17">#REF!</definedName>
    <definedName name="浙江地区" localSheetId="18">#REF!</definedName>
    <definedName name="浙江地区" localSheetId="10">#REF!</definedName>
    <definedName name="浙江地区" localSheetId="2">#REF!</definedName>
    <definedName name="浙江地区" localSheetId="5">#REF!</definedName>
    <definedName name="浙江地区" localSheetId="4">#REF!</definedName>
    <definedName name="浙江地区" localSheetId="11">#REF!</definedName>
    <definedName name="浙江地区">#REF!</definedName>
    <definedName name="支出" localSheetId="4">#N/A</definedName>
    <definedName name="支出">#REF!</definedName>
    <definedName name="重庆" localSheetId="16">#REF!</definedName>
    <definedName name="重庆" localSheetId="17">#REF!</definedName>
    <definedName name="重庆" localSheetId="18">#REF!</definedName>
    <definedName name="重庆" localSheetId="8">#REF!</definedName>
    <definedName name="重庆" localSheetId="9">#REF!</definedName>
    <definedName name="重庆" localSheetId="10">#REF!</definedName>
    <definedName name="重庆" localSheetId="2">#REF!</definedName>
    <definedName name="重庆" localSheetId="5">#REF!</definedName>
    <definedName name="重庆" localSheetId="4">#REF!</definedName>
    <definedName name="重庆" localSheetId="11">#REF!</definedName>
    <definedName name="重庆">#REF!</definedName>
    <definedName name="전" localSheetId="8">#REF!</definedName>
    <definedName name="전" localSheetId="9">#REF!</definedName>
    <definedName name="전" localSheetId="4">#N/A</definedName>
    <definedName name="전">#REF!</definedName>
    <definedName name="주택사업본부" localSheetId="8">#REF!</definedName>
    <definedName name="주택사업본부" localSheetId="9">#REF!</definedName>
    <definedName name="주택사업본부" localSheetId="4">#N/A</definedName>
    <definedName name="주택사업본부">#REF!</definedName>
    <definedName name="철구사업본부" localSheetId="8">#REF!</definedName>
    <definedName name="철구사업본부" localSheetId="9">#REF!</definedName>
    <definedName name="철구사업본부" localSheetId="4">#N/A</definedName>
    <definedName name="철구사업본부">#REF!</definedName>
    <definedName name="_xlnm.Print_Titles" localSheetId="4">'一般公共预算税收返还、一般转移支付、专项转移支付表（分项目）'!$1:$4</definedName>
    <definedName name="_xlnm.Print_Titles" localSheetId="9">'全县政府性基金支出表'!$1:$3</definedName>
  </definedNames>
  <calcPr fullCalcOnLoad="1"/>
</workbook>
</file>

<file path=xl/sharedStrings.xml><?xml version="1.0" encoding="utf-8"?>
<sst xmlns="http://schemas.openxmlformats.org/spreadsheetml/2006/main" count="483" uniqueCount="341">
  <si>
    <t>2023年全县一般公共预算收入表</t>
  </si>
  <si>
    <t>单位：万元</t>
  </si>
  <si>
    <t>预算科目</t>
  </si>
  <si>
    <t>2022年完成数</t>
  </si>
  <si>
    <t>2023年预算数</t>
  </si>
  <si>
    <t>增长％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</si>
  <si>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</si>
  <si>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</si>
  <si>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</si>
  <si>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</si>
  <si>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</si>
  <si>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</si>
  <si>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  其中：水资源税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</si>
  <si>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</si>
  <si>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</si>
  <si>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</si>
  <si>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</si>
  <si>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</si>
  <si>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</si>
  <si>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</si>
  <si>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</si>
  <si>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</si>
  <si>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</si>
  <si>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</si>
  <si>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</si>
  <si>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</si>
  <si>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</si>
  <si>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</si>
  <si>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</si>
  <si>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</si>
  <si>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</si>
  <si>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</si>
  <si>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</si>
  <si>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</si>
  <si>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</si>
  <si>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 xml:space="preserve"> 2023年全县一般公共预算支出表</t>
  </si>
  <si>
    <t>增长%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</si>
  <si>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</si>
  <si>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</si>
  <si>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</si>
  <si>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</si>
  <si>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</si>
  <si>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</si>
  <si>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</si>
  <si>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</si>
  <si>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</si>
  <si>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</si>
  <si>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</si>
  <si>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</si>
  <si>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</si>
  <si>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</si>
  <si>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</si>
  <si>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</si>
  <si>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</si>
  <si>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</si>
  <si>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</si>
  <si>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</si>
  <si>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</si>
  <si>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</si>
  <si>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合     计</t>
  </si>
  <si>
    <t>2023年县级一般公共收支预算总表</t>
  </si>
  <si>
    <t>项  目</t>
  </si>
  <si>
    <t>收入数</t>
  </si>
  <si>
    <t>支出数</t>
  </si>
  <si>
    <t>一、本级一般公共预算收入</t>
  </si>
  <si>
    <t>一、本级一般公共预算支出</t>
  </si>
  <si>
    <t>二、上级补助收入</t>
  </si>
  <si>
    <t>二、上解上级支出</t>
  </si>
  <si>
    <t>（一）返还性收入</t>
  </si>
  <si>
    <t>三、一般债券还本支出</t>
  </si>
  <si>
    <t xml:space="preserve">        所得税基数返还收入</t>
  </si>
  <si>
    <t>四、上年结余结转安排支出</t>
  </si>
  <si>
    <t xml:space="preserve">        成品油价格和税费改革税收返还收入</t>
  </si>
  <si>
    <t>五、调出资金</t>
  </si>
  <si>
    <t xml:space="preserve">        增值税税收返还收入</t>
  </si>
  <si>
    <t>六、年终结余</t>
  </si>
  <si>
    <t xml:space="preserve">        消费税税收返还收入</t>
  </si>
  <si>
    <t xml:space="preserve">        增值税“五五分享”税收返还收入</t>
  </si>
  <si>
    <t xml:space="preserve">        其他税收返还收入</t>
  </si>
  <si>
    <t>（二）一般性转移支付收入</t>
  </si>
  <si>
    <t xml:space="preserve">        均衡性转移支付收入</t>
  </si>
  <si>
    <t xml:space="preserve">        结算补助收入</t>
  </si>
  <si>
    <t xml:space="preserve">        县级基本财力保障机制奖补资金收入</t>
  </si>
  <si>
    <t xml:space="preserve">        成品油税费改革转移支付补助收入</t>
  </si>
  <si>
    <t xml:space="preserve">        农村综合改革转移支付收入</t>
  </si>
  <si>
    <t xml:space="preserve">        产粮（油）大县奖励资金收入</t>
  </si>
  <si>
    <t xml:space="preserve">        重点生态功能区转移支付收入</t>
  </si>
  <si>
    <t xml:space="preserve">        固定数额补助收入</t>
  </si>
  <si>
    <t xml:space="preserve">        革命老区转移支付收入</t>
  </si>
  <si>
    <t xml:space="preserve">        民族地区转移支付收入</t>
  </si>
  <si>
    <t xml:space="preserve">        贫困地区转移支付收入</t>
  </si>
  <si>
    <t xml:space="preserve">        公共安全共同财政事权转移支付</t>
  </si>
  <si>
    <t xml:space="preserve">        教育共同财政事权转移支付</t>
  </si>
  <si>
    <t xml:space="preserve">        科学技术共同财政事权转移支付</t>
  </si>
  <si>
    <t xml:space="preserve">        文化旅游体育与传媒共同财政事权转移支付</t>
  </si>
  <si>
    <t xml:space="preserve">        社会保障和就业共同财政事权转移支付</t>
  </si>
  <si>
    <t xml:space="preserve">        卫生健康共同财政事权转移支付</t>
  </si>
  <si>
    <t xml:space="preserve">        节能环保共同财政事权转移支付</t>
  </si>
  <si>
    <t xml:space="preserve">        农林水共同财政事权转移支付</t>
  </si>
  <si>
    <t xml:space="preserve">        交通运输共同财政事权转移支付</t>
  </si>
  <si>
    <t xml:space="preserve">        商业服务业等共同财政事权转移支付收入</t>
  </si>
  <si>
    <t xml:space="preserve">        住房保障共同财政事权转移支付</t>
  </si>
  <si>
    <t xml:space="preserve">        粮油物资储备共同财政事权转移支付收入</t>
  </si>
  <si>
    <t xml:space="preserve">        灾害防治及应急管理共同财政事权转移支付收入</t>
  </si>
  <si>
    <t xml:space="preserve">        其他一般性转移支付收入</t>
  </si>
  <si>
    <t>（三）专项转移支付收入</t>
  </si>
  <si>
    <t>三、上年结余结转收入</t>
  </si>
  <si>
    <t>四、调入预算稳定调节基金</t>
  </si>
  <si>
    <t>五、调入资金</t>
  </si>
  <si>
    <t>六、地方政府一般债务转贷收入</t>
  </si>
  <si>
    <t>收入总计</t>
  </si>
  <si>
    <t>支出总计</t>
  </si>
  <si>
    <t>2023年县级一般公共预算“三公”经费支出预算表</t>
  </si>
  <si>
    <t>项    目</t>
  </si>
  <si>
    <t>备注</t>
  </si>
  <si>
    <t>因公出国（境）费用</t>
  </si>
  <si>
    <t>公务接待费</t>
  </si>
  <si>
    <t>8.4</t>
  </si>
  <si>
    <t>公务用车购置及运行费</t>
  </si>
  <si>
    <t>386</t>
  </si>
  <si>
    <t xml:space="preserve">    其中：公务用车运行维护费</t>
  </si>
  <si>
    <t xml:space="preserve">          公务用车购置费</t>
  </si>
  <si>
    <t>合    计</t>
  </si>
  <si>
    <t>394.4</t>
  </si>
  <si>
    <t>一般公共预算税收返还、一般转移支付、专项转移支付表（分项目）</t>
  </si>
  <si>
    <t>单位:万元</t>
  </si>
  <si>
    <t>项   目</t>
  </si>
  <si>
    <t>合计</t>
  </si>
  <si>
    <t>一、税收返还</t>
  </si>
  <si>
    <t xml:space="preserve">  所得税基数返还</t>
  </si>
  <si>
    <t xml:space="preserve">  成品油税费改革税收返还</t>
  </si>
  <si>
    <t xml:space="preserve">  增值税税收返还</t>
  </si>
  <si>
    <t xml:space="preserve">  消费税税收返还</t>
  </si>
  <si>
    <t xml:space="preserve">  增值税“五五”分享税收返还</t>
  </si>
  <si>
    <t>二、一般性转移支付</t>
  </si>
  <si>
    <t xml:space="preserve">  均衡性转移支付</t>
  </si>
  <si>
    <t xml:space="preserve">  结算补助</t>
  </si>
  <si>
    <t xml:space="preserve">  县级基本财力保障机制奖补资金</t>
  </si>
  <si>
    <t xml:space="preserve">  成品油税费改革转移支付</t>
  </si>
  <si>
    <t xml:space="preserve">  农村综合改革转移支付收入</t>
  </si>
  <si>
    <t xml:space="preserve">  产粮（油）大县奖励资金收入</t>
  </si>
  <si>
    <t xml:space="preserve">  重点生态功能区转移支付收入</t>
  </si>
  <si>
    <t xml:space="preserve">  固定数额补助收入</t>
  </si>
  <si>
    <t xml:space="preserve">  革命老区转移支付收入</t>
  </si>
  <si>
    <t xml:space="preserve">  民族地区转移支付收入</t>
  </si>
  <si>
    <t xml:space="preserve">  贫困地区转移支付收入</t>
  </si>
  <si>
    <t xml:space="preserve">  公共安全共同财政事权转移支付</t>
  </si>
  <si>
    <t xml:space="preserve">  教育共同财政事权转移支付</t>
  </si>
  <si>
    <t xml:space="preserve">  科学技术共同财政事权转移支付</t>
  </si>
  <si>
    <t xml:space="preserve">  文化旅游体育与传媒共同财政事权转移支付</t>
  </si>
  <si>
    <t>社会保障和就业共同财政事权转移支付</t>
  </si>
  <si>
    <t xml:space="preserve">  卫生健康共同财政事权转移支付</t>
  </si>
  <si>
    <t xml:space="preserve">  节能环保共同财政事权转移支付</t>
  </si>
  <si>
    <t xml:space="preserve">  农林水共同财政事权转移支付</t>
  </si>
  <si>
    <t xml:space="preserve">  交通运输共同财政事权转移支付</t>
  </si>
  <si>
    <t xml:space="preserve">  商业服务业等共同财政事权转移支付收入</t>
  </si>
  <si>
    <t xml:space="preserve">  住房保障共同财政事权转移支付</t>
  </si>
  <si>
    <t xml:space="preserve">  粮油物资储备共同财政事权转移支付收入</t>
  </si>
  <si>
    <t xml:space="preserve">  灾害防治及应急管理共同财政事权转移支付收入</t>
  </si>
  <si>
    <t>增值税留抵退税支付收入</t>
  </si>
  <si>
    <t>其他退税减税降税支付收入</t>
  </si>
  <si>
    <t>补充区县财力转移支付收入</t>
  </si>
  <si>
    <t xml:space="preserve">  其他一般性转移支付收入</t>
  </si>
  <si>
    <t>三、专项转移支付</t>
  </si>
  <si>
    <t>一般公共服务类</t>
  </si>
  <si>
    <t>公共安全类</t>
  </si>
  <si>
    <t>教育发展类</t>
  </si>
  <si>
    <t>科学技术类</t>
  </si>
  <si>
    <t>文化体育与传媒类</t>
  </si>
  <si>
    <t>社会保障和就业类</t>
  </si>
  <si>
    <t>卫生健康类</t>
  </si>
  <si>
    <t>节能环保类</t>
  </si>
  <si>
    <t>城乡社区类</t>
  </si>
  <si>
    <t>农林水发展类</t>
  </si>
  <si>
    <t>交通运输发展类</t>
  </si>
  <si>
    <t>资源勘探信息类</t>
  </si>
  <si>
    <t>商业服务业发展类</t>
  </si>
  <si>
    <t>金融发展类</t>
  </si>
  <si>
    <t>住房保障类</t>
  </si>
  <si>
    <t>其他收入</t>
  </si>
  <si>
    <t>一般公共预算税收返还、一般转移支付、专项转移支付表（分地区）</t>
  </si>
  <si>
    <t>县市区</t>
  </si>
  <si>
    <t>税收返还</t>
  </si>
  <si>
    <t>一般性转移支付</t>
  </si>
  <si>
    <t>专项转移支付</t>
  </si>
  <si>
    <t xml:space="preserve">沈丘县                                                                </t>
  </si>
  <si>
    <t>政府一般债务限额情况表</t>
  </si>
  <si>
    <t>地区名称</t>
  </si>
  <si>
    <t>全县合计</t>
  </si>
  <si>
    <t>沈丘县</t>
  </si>
  <si>
    <t>政府一般债务余额情况表</t>
  </si>
  <si>
    <t>2022年余额</t>
  </si>
  <si>
    <t>2023年全县政府性基金收入预算表</t>
  </si>
  <si>
    <t>预算项目</t>
  </si>
  <si>
    <t>预算数</t>
  </si>
  <si>
    <t>国有土地使用权出让收入</t>
  </si>
  <si>
    <t>国有土地收益基金收入</t>
  </si>
  <si>
    <t>农业土地开发资金收入</t>
  </si>
  <si>
    <t>城市基础设施配套费收入</t>
  </si>
  <si>
    <t>污水处理费收入</t>
  </si>
  <si>
    <t>政府性基金转移性收入</t>
  </si>
  <si>
    <t>地方政府专项债务转贷收入</t>
  </si>
  <si>
    <t>合   计</t>
  </si>
  <si>
    <t xml:space="preserve"> 2023年全县政府性基金支出预算表</t>
  </si>
  <si>
    <t>项目</t>
  </si>
  <si>
    <t xml:space="preserve">   国家电影事业发展专项资金安排的支出</t>
  </si>
  <si>
    <t xml:space="preserve">      其他国家电影事业发展专项资金支出</t>
  </si>
  <si>
    <t xml:space="preserve">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</si>
  <si>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</si>
  <si>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</si>
  <si>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</si>
  <si>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国有土地使用权出让收入及对应专项债务收入安排的支出</t>
  </si>
  <si>
    <t xml:space="preserve">      征地和拆迁补偿支出</t>
  </si>
  <si>
    <t xml:space="preserve">      廉租房支出</t>
  </si>
  <si>
    <t xml:space="preserve">      土地开发支出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</si>
  <si>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</si>
  <si>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</si>
  <si>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</si>
  <si>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</si>
  <si>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城市基础设施配套费安排的支出</t>
  </si>
  <si>
    <t xml:space="preserve">      其他城市基础设施配套费安排的支出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</si>
  <si>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</si>
  <si>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</si>
  <si>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  城市公共设施</t>
  </si>
  <si>
    <t xml:space="preserve">    车辆通行费安排的支出</t>
  </si>
  <si>
    <t xml:space="preserve">      其他车辆通行费安排的支出</t>
  </si>
  <si>
    <t xml:space="preserve">    其他政府性基金安排的支出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</si>
  <si>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</si>
  <si>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</si>
  <si>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</si>
  <si>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</si>
  <si>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</si>
  <si>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用于城乡医疗救助的的彩票公益金支出</t>
  </si>
  <si>
    <t xml:space="preserve">      用于其他社会公益事业的彩票公益金支出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</si>
  <si>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</si>
  <si>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</si>
  <si>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</si>
  <si>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    其他政府性基金债务付息支出</t>
  </si>
  <si>
    <t xml:space="preserve"> 调出资金</t>
  </si>
  <si>
    <t xml:space="preserve"> 地方政府专项债务还本支出</t>
  </si>
  <si>
    <t>合       计</t>
  </si>
  <si>
    <t>2023年县级政府性基金收支预算总表</t>
  </si>
  <si>
    <t>一、县级政府性基金收入</t>
  </si>
  <si>
    <t>一、县级政府性基金支出</t>
  </si>
  <si>
    <t>二、上年结转安排的支出</t>
  </si>
  <si>
    <t>三、调入资金</t>
  </si>
  <si>
    <t>三、上解上级支出</t>
  </si>
  <si>
    <t>四、专项债务收入</t>
  </si>
  <si>
    <t>四、专项债券还本支出</t>
  </si>
  <si>
    <t>五、上年结余结转收入</t>
  </si>
  <si>
    <t xml:space="preserve">      收入合计</t>
  </si>
  <si>
    <t xml:space="preserve">      支出合计</t>
  </si>
  <si>
    <t>政府性基金转移支付预算表</t>
  </si>
  <si>
    <t>补助资金</t>
  </si>
  <si>
    <t>文化旅游体育与传媒类</t>
  </si>
  <si>
    <t>国家电影事业发展专项资金安排的支出</t>
  </si>
  <si>
    <t>旅游发展基金支出</t>
  </si>
  <si>
    <t>大中型水库移民后期扶持基金支出</t>
  </si>
  <si>
    <t>小型水库移民扶助基金安排的支出</t>
  </si>
  <si>
    <t>小型水库移民扶助基金对应专项债务收入安排的支出</t>
  </si>
  <si>
    <t>城乡社区和住房保障类</t>
  </si>
  <si>
    <t>国有土地使用权出让金专项</t>
  </si>
  <si>
    <t>城镇保障性安居工程专项</t>
  </si>
  <si>
    <t>农村危房改造补助专项</t>
  </si>
  <si>
    <t>水利移民扶持专项</t>
  </si>
  <si>
    <t>财政扶贫专项</t>
  </si>
  <si>
    <t>交通发展专项</t>
  </si>
  <si>
    <t>民航发展专项</t>
  </si>
  <si>
    <t>其他资金类</t>
  </si>
  <si>
    <t>彩票公益金支持社会事业发展专项</t>
  </si>
  <si>
    <t>政府专项债务限额情况表</t>
  </si>
  <si>
    <t>2022年限额</t>
  </si>
  <si>
    <t>政府专项债务余额情况表</t>
  </si>
  <si>
    <t>2023年全县国有资本经营收入预算表</t>
  </si>
  <si>
    <t>收入预算数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</si>
  <si>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</si>
  <si>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</si>
  <si>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</si>
  <si>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</si>
  <si>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</si>
  <si>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</si>
  <si>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</si>
  <si>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</si>
  <si>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</si>
  <si>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</si>
  <si>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</si>
  <si>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</si>
  <si>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</si>
  <si>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</si>
  <si>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</si>
  <si>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</si>
  <si>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</si>
  <si>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</si>
  <si>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</si>
  <si>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</si>
  <si>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</si>
  <si>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本年收入合计</t>
  </si>
  <si>
    <t>省专项转移支付收入</t>
  </si>
  <si>
    <t>上年结转收入</t>
  </si>
  <si>
    <t>2023年全县国有资本经营支出预算表</t>
  </si>
  <si>
    <t>支出预算数</t>
  </si>
  <si>
    <t>解决历史遗留问题及改革成本支出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</si>
  <si>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</si>
  <si>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</si>
  <si>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</si>
  <si>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</si>
  <si>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</si>
  <si>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</si>
  <si>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</si>
  <si>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</si>
  <si>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</si>
  <si>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</si>
  <si>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</si>
  <si>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</si>
  <si>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</si>
  <si>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其他国有资本经营预算支出</t>
  </si>
  <si>
    <t>本年支出合计</t>
  </si>
  <si>
    <t>调出资金</t>
  </si>
  <si>
    <t>2023年县级国有资本经营收入预算表</t>
  </si>
  <si>
    <t>2023年县级国有资本经营预算支出预算表</t>
  </si>
  <si>
    <t>国有资本经营预算转移支付预算表</t>
  </si>
  <si>
    <t>省对我县转移支付</t>
  </si>
  <si>
    <t>市对县区转移支付</t>
  </si>
  <si>
    <t>安全生产预防应急专项资金</t>
  </si>
  <si>
    <t>工业企业结构调整专项奖补资金</t>
  </si>
  <si>
    <t>2023年全县社会保险基金收入预算表</t>
  </si>
  <si>
    <t>科    目</t>
  </si>
  <si>
    <t>小计</t>
  </si>
  <si>
    <t>保费收入</t>
  </si>
  <si>
    <t>财政补贴收入</t>
  </si>
  <si>
    <t>利息收入</t>
  </si>
  <si>
    <t>委托投资收益</t>
  </si>
  <si>
    <t>城乡居民基本养老保险基金</t>
  </si>
  <si>
    <t>城乡居民基本医疗保险基金</t>
  </si>
  <si>
    <t>2023年全县社会保险基金支出预算表</t>
  </si>
  <si>
    <t>年末滚存结余</t>
  </si>
  <si>
    <t>收入</t>
  </si>
  <si>
    <t>支出</t>
  </si>
  <si>
    <t>当年结余</t>
  </si>
  <si>
    <t>2023年县级社会保险基金收入预算表</t>
  </si>
  <si>
    <t>2023年县级社会保险基金支出预算表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</si>
</sst>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\$#.00"/>
    <numFmt numFmtId="178" formatCode="%#.00"/>
    <numFmt numFmtId="179" formatCode="_ &quot;￥&quot;* #,##0_ ;_ &quot;￥&quot;* \-#,##0_ ;_ &quot;￥&quot;* \-_ ;_ @_ "/>
    <numFmt numFmtId="180" formatCode="_-&quot;$&quot;* #,##0_-;\-&quot;$&quot;* #,##0_-;_-&quot;$&quot;* &quot;-&quot;_-;_-@_-"/>
    <numFmt numFmtId="181" formatCode="#,##0;\-#,##0;&quot;-&quot;"/>
    <numFmt numFmtId="182" formatCode="#,##0;\(#,##0\)"/>
    <numFmt numFmtId="183" formatCode="\$#,##0.00;\(\$#,##0.00\)"/>
    <numFmt numFmtId="184" formatCode="\$#,##0;\(\$#,##0\)"/>
    <numFmt numFmtId="185" formatCode="_-* #,##0.00&quot;$&quot;_-;\-* #,##0.00&quot;$&quot;_-;_-* &quot;-&quot;??&quot;$&quot;_-;_-@_-"/>
    <numFmt numFmtId="186" formatCode="0;_琀"/>
    <numFmt numFmtId="187" formatCode="yyyy&quot;年&quot;m&quot;月&quot;d&quot;日&quot;;@"/>
    <numFmt numFmtId="188" formatCode="_-* #,##0&quot;$&quot;_-;\-* #,##0&quot;$&quot;_-;_-* &quot;-&quot;&quot;$&quot;_-;_-@_-"/>
    <numFmt numFmtId="189" formatCode="_-* #,##0_$_-;\-* #,##0_$_-;_-* &quot;-&quot;_$_-;_-@_-"/>
    <numFmt numFmtId="190" formatCode="_-* #,##0.00_$_-;\-* #,##0.00_$_-;_-* &quot;-&quot;??_$_-;_-@_-"/>
    <numFmt numFmtId="191" formatCode="0.0"/>
    <numFmt numFmtId="192" formatCode="0_ "/>
    <numFmt numFmtId="193" formatCode="#,##0_ "/>
    <numFmt numFmtId="194" formatCode="_ * #,##0_ ;_ * \-#,##0_ ;_ * &quot;-&quot;??_ ;_ @_ "/>
    <numFmt numFmtId="195" formatCode="#,##0_);[Red]\(#,##0\)"/>
    <numFmt numFmtId="196" formatCode="#,##0.00_);[Red]\(#,##0.00\)"/>
    <numFmt numFmtId="197" formatCode="#,##0.0_ "/>
    <numFmt numFmtId="198" formatCode="0.0_ "/>
    <numFmt numFmtId="199" formatCode="#,##0;[Red]#,##0"/>
  </numFmts>
  <fonts count="95">
    <font>
      <sz val="12"/>
      <name val="宋体"/>
      <family val="0"/>
    </font>
    <font>
      <b/>
      <sz val="22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方正小标宋简体"/>
      <family val="0"/>
    </font>
    <font>
      <sz val="22"/>
      <color indexed="63"/>
      <name val="黑体"/>
      <family val="3"/>
    </font>
    <font>
      <sz val="18"/>
      <name val="黑体"/>
      <family val="3"/>
    </font>
    <font>
      <sz val="19"/>
      <name val="黑体"/>
      <family val="3"/>
    </font>
    <font>
      <sz val="16"/>
      <name val="宋体"/>
      <family val="0"/>
    </font>
    <font>
      <sz val="1"/>
      <color indexed="8"/>
      <name val="Courier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微软雅黑"/>
      <family val="2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"/>
      <color indexed="16"/>
      <name val="Courier"/>
      <family val="3"/>
    </font>
    <font>
      <sz val="1"/>
      <color indexed="63"/>
      <name val="Courier"/>
      <family val="3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sz val="1"/>
      <color indexed="18"/>
      <name val="Courier"/>
      <family val="3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color indexed="20"/>
      <name val="微软雅黑"/>
      <family val="2"/>
    </font>
    <font>
      <b/>
      <sz val="15"/>
      <color indexed="56"/>
      <name val="宋体"/>
      <family val="0"/>
    </font>
    <font>
      <sz val="12"/>
      <color indexed="16"/>
      <name val="宋体"/>
      <family val="0"/>
    </font>
    <font>
      <sz val="8"/>
      <name val="Times New Roman"/>
      <family val="1"/>
    </font>
    <font>
      <sz val="10"/>
      <name val="Tahoma"/>
      <family val="2"/>
    </font>
    <font>
      <b/>
      <sz val="18"/>
      <name val="Arial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2"/>
      <name val="Arial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sz val="12"/>
      <color indexed="17"/>
      <name val="楷体_GB2312"/>
      <family val="3"/>
    </font>
    <font>
      <sz val="10"/>
      <name val="Times New Roman"/>
      <family val="1"/>
    </font>
    <font>
      <b/>
      <sz val="15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sz val="12"/>
      <name val="官帕眉"/>
      <family val="0"/>
    </font>
    <font>
      <sz val="9"/>
      <color indexed="17"/>
      <name val="微软雅黑"/>
      <family val="2"/>
    </font>
    <font>
      <b/>
      <sz val="11"/>
      <color indexed="8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 style="thin">
        <color indexed="54"/>
      </right>
      <top/>
      <bottom style="thin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389">
    <xf numFmtId="176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9" fillId="0" borderId="0">
      <alignment/>
      <protection locked="0"/>
    </xf>
    <xf numFmtId="177" fontId="19" fillId="0" borderId="0">
      <alignment/>
      <protection locked="0"/>
    </xf>
    <xf numFmtId="178" fontId="19" fillId="0" borderId="0">
      <alignment/>
      <protection locked="0"/>
    </xf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7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8" fillId="3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9" fillId="7" borderId="0" applyNumberFormat="0" applyBorder="0" applyAlignment="0" applyProtection="0"/>
    <xf numFmtId="0" fontId="37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8" fillId="4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0" borderId="3" applyNumberFormat="0" applyFill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7" fillId="14" borderId="0" applyNumberFormat="0" applyBorder="0" applyAlignment="0" applyProtection="0"/>
    <xf numFmtId="176" fontId="43" fillId="0" borderId="0">
      <alignment/>
      <protection locked="0"/>
    </xf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43" fontId="0" fillId="0" borderId="0" applyFont="0" applyFill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176" fontId="44" fillId="0" borderId="0">
      <alignment/>
      <protection locked="0"/>
    </xf>
    <xf numFmtId="0" fontId="41" fillId="6" borderId="0" applyNumberFormat="0" applyBorder="0" applyAlignment="0" applyProtection="0"/>
    <xf numFmtId="0" fontId="45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176" fontId="19" fillId="0" borderId="0">
      <alignment/>
      <protection locked="0"/>
    </xf>
    <xf numFmtId="0" fontId="46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7" fillId="0" borderId="0">
      <alignment/>
      <protection/>
    </xf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8" fillId="0" borderId="0">
      <alignment/>
      <protection locked="0"/>
    </xf>
    <xf numFmtId="176" fontId="19" fillId="0" borderId="0">
      <alignment/>
      <protection locked="0"/>
    </xf>
    <xf numFmtId="0" fontId="40" fillId="7" borderId="0" applyNumberFormat="0" applyBorder="0" applyAlignment="0" applyProtection="0"/>
    <xf numFmtId="180" fontId="0" fillId="0" borderId="0" applyFont="0" applyFill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38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9" fillId="0" borderId="10" applyNumberFormat="0" applyFill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50" fillId="6" borderId="0" applyNumberFormat="0" applyBorder="0" applyAlignment="0" applyProtection="0"/>
    <xf numFmtId="176" fontId="44" fillId="0" borderId="0">
      <alignment/>
      <protection locked="0"/>
    </xf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1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1" fillId="0" borderId="0">
      <alignment/>
      <protection/>
    </xf>
    <xf numFmtId="0" fontId="38" fillId="6" borderId="0" applyNumberFormat="0" applyBorder="0" applyAlignment="0" applyProtection="0"/>
    <xf numFmtId="176" fontId="44" fillId="0" borderId="0">
      <alignment/>
      <protection locked="0"/>
    </xf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0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53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54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5" fillId="7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55" fillId="0" borderId="4" applyNumberFormat="0" applyFill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7" fillId="0" borderId="0">
      <alignment/>
      <protection/>
    </xf>
    <xf numFmtId="0" fontId="40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1" fillId="20" borderId="0" applyNumberFormat="0" applyBorder="0" applyAlignment="0" applyProtection="0"/>
    <xf numFmtId="176" fontId="43" fillId="0" borderId="0">
      <alignment/>
      <protection locked="0"/>
    </xf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176" fontId="43" fillId="0" borderId="0">
      <alignment/>
      <protection locked="0"/>
    </xf>
    <xf numFmtId="176" fontId="43" fillId="0" borderId="0">
      <alignment/>
      <protection locked="0"/>
    </xf>
    <xf numFmtId="176" fontId="43" fillId="0" borderId="0">
      <alignment/>
      <protection locked="0"/>
    </xf>
    <xf numFmtId="0" fontId="56" fillId="24" borderId="11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176" fontId="43" fillId="0" borderId="0">
      <alignment/>
      <protection locked="0"/>
    </xf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176" fontId="43" fillId="0" borderId="0">
      <alignment/>
      <protection locked="0"/>
    </xf>
    <xf numFmtId="176" fontId="43" fillId="0" borderId="0">
      <alignment/>
      <protection locked="0"/>
    </xf>
    <xf numFmtId="0" fontId="41" fillId="6" borderId="0" applyNumberFormat="0" applyBorder="0" applyAlignment="0" applyProtection="0"/>
    <xf numFmtId="176" fontId="44" fillId="0" borderId="0">
      <alignment/>
      <protection locked="0"/>
    </xf>
    <xf numFmtId="0" fontId="38" fillId="1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57" fillId="0" borderId="0">
      <alignment/>
      <protection/>
    </xf>
    <xf numFmtId="0" fontId="41" fillId="6" borderId="0" applyNumberFormat="0" applyBorder="0" applyAlignment="0" applyProtection="0"/>
    <xf numFmtId="176" fontId="19" fillId="0" borderId="0">
      <alignment/>
      <protection locked="0"/>
    </xf>
    <xf numFmtId="176" fontId="43" fillId="0" borderId="0">
      <alignment/>
      <protection locked="0"/>
    </xf>
    <xf numFmtId="0" fontId="40" fillId="7" borderId="0" applyNumberFormat="0" applyBorder="0" applyAlignment="0" applyProtection="0"/>
    <xf numFmtId="0" fontId="37" fillId="1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51" fillId="0" borderId="0">
      <alignment/>
      <protection/>
    </xf>
    <xf numFmtId="0" fontId="58" fillId="8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176" fontId="43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8" fillId="18" borderId="0" applyNumberFormat="0" applyBorder="0" applyAlignment="0" applyProtection="0"/>
    <xf numFmtId="0" fontId="40" fillId="7" borderId="0" applyNumberFormat="0" applyBorder="0" applyAlignment="0" applyProtection="0"/>
    <xf numFmtId="9" fontId="0" fillId="0" borderId="0" applyFont="0" applyFill="0" applyBorder="0" applyAlignment="0" applyProtection="0"/>
    <xf numFmtId="176" fontId="19" fillId="0" borderId="0">
      <alignment/>
      <protection locked="0"/>
    </xf>
    <xf numFmtId="0" fontId="59" fillId="0" borderId="8" applyNumberFormat="0" applyFill="0" applyAlignment="0" applyProtection="0"/>
    <xf numFmtId="176" fontId="19" fillId="0" borderId="0">
      <alignment/>
      <protection locked="0"/>
    </xf>
    <xf numFmtId="176" fontId="43" fillId="0" borderId="0">
      <alignment/>
      <protection locked="0"/>
    </xf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0" fillId="2" borderId="1" applyNumberFormat="0" applyFont="0" applyAlignment="0" applyProtection="0"/>
    <xf numFmtId="176" fontId="43" fillId="0" borderId="0">
      <alignment/>
      <protection locked="0"/>
    </xf>
    <xf numFmtId="0" fontId="41" fillId="6" borderId="0" applyNumberFormat="0" applyBorder="0" applyAlignment="0" applyProtection="0"/>
    <xf numFmtId="176" fontId="43" fillId="0" borderId="0">
      <alignment/>
      <protection locked="0"/>
    </xf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55" fillId="0" borderId="4" applyNumberFormat="0" applyFill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7" fillId="0" borderId="0">
      <alignment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176" fontId="43" fillId="0" borderId="0">
      <alignment/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176" fontId="43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2" fillId="4" borderId="5" applyNumberFormat="0" applyAlignment="0" applyProtection="0"/>
    <xf numFmtId="0" fontId="38" fillId="14" borderId="0" applyNumberFormat="0" applyBorder="0" applyAlignment="0" applyProtection="0"/>
    <xf numFmtId="176" fontId="19" fillId="0" borderId="0">
      <alignment/>
      <protection locked="0"/>
    </xf>
    <xf numFmtId="0" fontId="40" fillId="18" borderId="0" applyNumberFormat="0" applyBorder="0" applyAlignment="0" applyProtection="0"/>
    <xf numFmtId="0" fontId="38" fillId="4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8" fillId="3" borderId="0" applyNumberFormat="0" applyBorder="0" applyAlignment="0" applyProtection="0"/>
    <xf numFmtId="0" fontId="47" fillId="0" borderId="0">
      <alignment/>
      <protection/>
    </xf>
    <xf numFmtId="176" fontId="43" fillId="0" borderId="0">
      <alignment/>
      <protection locked="0"/>
    </xf>
    <xf numFmtId="0" fontId="40" fillId="18" borderId="0" applyNumberFormat="0" applyBorder="0" applyAlignment="0" applyProtection="0"/>
    <xf numFmtId="176" fontId="43" fillId="0" borderId="0">
      <alignment/>
      <protection locked="0"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38" fillId="7" borderId="0" applyNumberFormat="0" applyBorder="0" applyAlignment="0" applyProtection="0"/>
    <xf numFmtId="0" fontId="51" fillId="0" borderId="0">
      <alignment/>
      <protection/>
    </xf>
    <xf numFmtId="0" fontId="37" fillId="19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38" fillId="18" borderId="0" applyNumberFormat="0" applyBorder="0" applyAlignment="0" applyProtection="0"/>
    <xf numFmtId="176" fontId="48" fillId="0" borderId="0">
      <alignment/>
      <protection locked="0"/>
    </xf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38" fillId="16" borderId="0" applyNumberFormat="0" applyBorder="0" applyAlignment="0" applyProtection="0"/>
    <xf numFmtId="0" fontId="40" fillId="7" borderId="0" applyNumberFormat="0" applyBorder="0" applyAlignment="0" applyProtection="0"/>
    <xf numFmtId="0" fontId="63" fillId="0" borderId="0">
      <alignment vertical="center"/>
      <protection/>
    </xf>
    <xf numFmtId="176" fontId="19" fillId="0" borderId="0">
      <alignment/>
      <protection locked="0"/>
    </xf>
    <xf numFmtId="0" fontId="37" fillId="17" borderId="0" applyNumberFormat="0" applyBorder="0" applyAlignment="0" applyProtection="0"/>
    <xf numFmtId="0" fontId="64" fillId="7" borderId="0" applyNumberFormat="0" applyBorder="0" applyAlignment="0" applyProtection="0"/>
    <xf numFmtId="0" fontId="46" fillId="19" borderId="0" applyNumberFormat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0" fontId="37" fillId="8" borderId="0" applyNumberFormat="0" applyBorder="0" applyAlignment="0" applyProtection="0"/>
    <xf numFmtId="0" fontId="41" fillId="20" borderId="0" applyNumberFormat="0" applyBorder="0" applyAlignment="0" applyProtection="0"/>
    <xf numFmtId="0" fontId="51" fillId="0" borderId="0">
      <alignment/>
      <protection/>
    </xf>
    <xf numFmtId="0" fontId="46" fillId="19" borderId="0" applyNumberFormat="0" applyBorder="0" applyAlignment="0" applyProtection="0"/>
    <xf numFmtId="0" fontId="40" fillId="7" borderId="0" applyNumberFormat="0" applyBorder="0" applyAlignment="0" applyProtection="0"/>
    <xf numFmtId="0" fontId="57" fillId="0" borderId="0">
      <alignment/>
      <protection/>
    </xf>
    <xf numFmtId="0" fontId="65" fillId="0" borderId="2" applyNumberFormat="0" applyFill="0" applyAlignment="0" applyProtection="0"/>
    <xf numFmtId="0" fontId="50" fillId="6" borderId="0" applyNumberFormat="0" applyBorder="0" applyAlignment="0" applyProtection="0"/>
    <xf numFmtId="0" fontId="51" fillId="0" borderId="0">
      <alignment/>
      <protection/>
    </xf>
    <xf numFmtId="0" fontId="46" fillId="4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54" fillId="19" borderId="0" applyNumberFormat="0" applyBorder="0" applyAlignment="0" applyProtection="0"/>
    <xf numFmtId="0" fontId="40" fillId="18" borderId="0" applyNumberFormat="0" applyBorder="0" applyAlignment="0" applyProtection="0"/>
    <xf numFmtId="176" fontId="19" fillId="0" borderId="0">
      <alignment/>
      <protection locked="0"/>
    </xf>
    <xf numFmtId="0" fontId="41" fillId="20" borderId="0" applyNumberFormat="0" applyBorder="0" applyAlignment="0" applyProtection="0"/>
    <xf numFmtId="0" fontId="38" fillId="10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0" fillId="7" borderId="0" applyNumberFormat="0" applyBorder="0" applyAlignment="0" applyProtection="0"/>
    <xf numFmtId="176" fontId="19" fillId="0" borderId="0">
      <alignment/>
      <protection locked="0"/>
    </xf>
    <xf numFmtId="176" fontId="43" fillId="0" borderId="0">
      <alignment/>
      <protection locked="0"/>
    </xf>
    <xf numFmtId="0" fontId="41" fillId="6" borderId="0" applyNumberFormat="0" applyBorder="0" applyAlignment="0" applyProtection="0"/>
    <xf numFmtId="0" fontId="38" fillId="7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176" fontId="44" fillId="0" borderId="0">
      <alignment/>
      <protection locked="0"/>
    </xf>
    <xf numFmtId="176" fontId="43" fillId="0" borderId="0">
      <alignment/>
      <protection locked="0"/>
    </xf>
    <xf numFmtId="5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55" fillId="0" borderId="0" applyNumberFormat="0" applyFill="0" applyBorder="0" applyAlignment="0" applyProtection="0"/>
    <xf numFmtId="176" fontId="43" fillId="0" borderId="0">
      <alignment/>
      <protection locked="0"/>
    </xf>
    <xf numFmtId="0" fontId="40" fillId="7" borderId="0" applyNumberFormat="0" applyBorder="0" applyAlignment="0" applyProtection="0"/>
    <xf numFmtId="176" fontId="43" fillId="0" borderId="0">
      <alignment/>
      <protection locked="0"/>
    </xf>
    <xf numFmtId="9" fontId="0" fillId="0" borderId="0" applyFont="0" applyFill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0" fillId="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176" fontId="43" fillId="0" borderId="0">
      <alignment/>
      <protection locked="0"/>
    </xf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51" fillId="0" borderId="0">
      <alignment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38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0" fillId="18" borderId="0" applyNumberFormat="0" applyBorder="0" applyAlignment="0" applyProtection="0"/>
    <xf numFmtId="176" fontId="19" fillId="0" borderId="0">
      <alignment/>
      <protection locked="0"/>
    </xf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0" fontId="35" fillId="7" borderId="0" applyNumberFormat="0" applyBorder="0" applyAlignment="0" applyProtection="0"/>
    <xf numFmtId="176" fontId="44" fillId="0" borderId="0">
      <alignment/>
      <protection locked="0"/>
    </xf>
    <xf numFmtId="0" fontId="41" fillId="6" borderId="0" applyNumberFormat="0" applyBorder="0" applyAlignment="0" applyProtection="0"/>
    <xf numFmtId="0" fontId="37" fillId="19" borderId="0" applyNumberFormat="0" applyBorder="0" applyAlignment="0" applyProtection="0"/>
    <xf numFmtId="176" fontId="44" fillId="0" borderId="0">
      <alignment/>
      <protection locked="0"/>
    </xf>
    <xf numFmtId="0" fontId="66" fillId="7" borderId="0" applyNumberFormat="0" applyBorder="0" applyAlignment="0" applyProtection="0"/>
    <xf numFmtId="0" fontId="39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8" fillId="18" borderId="0" applyNumberFormat="0" applyBorder="0" applyAlignment="0" applyProtection="0"/>
    <xf numFmtId="0" fontId="8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176" fontId="19" fillId="0" borderId="0">
      <alignment/>
      <protection locked="0"/>
    </xf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6" fillId="19" borderId="0" applyNumberFormat="0" applyBorder="0" applyAlignment="0" applyProtection="0"/>
    <xf numFmtId="176" fontId="43" fillId="0" borderId="0">
      <alignment/>
      <protection locked="0"/>
    </xf>
    <xf numFmtId="0" fontId="41" fillId="6" borderId="0" applyNumberFormat="0" applyBorder="0" applyAlignment="0" applyProtection="0"/>
    <xf numFmtId="176" fontId="43" fillId="0" borderId="0">
      <alignment/>
      <protection locked="0"/>
    </xf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0" fontId="40" fillId="7" borderId="0" applyNumberFormat="0" applyBorder="0" applyAlignment="0" applyProtection="0"/>
    <xf numFmtId="0" fontId="67" fillId="0" borderId="0">
      <alignment/>
      <protection/>
    </xf>
    <xf numFmtId="176" fontId="43" fillId="0" borderId="0">
      <alignment/>
      <protection locked="0"/>
    </xf>
    <xf numFmtId="0" fontId="37" fillId="12" borderId="0" applyNumberFormat="0" applyBorder="0" applyAlignment="0" applyProtection="0"/>
    <xf numFmtId="0" fontId="68" fillId="0" borderId="12">
      <alignment horizontal="left"/>
      <protection/>
    </xf>
    <xf numFmtId="0" fontId="41" fillId="6" borderId="0" applyNumberFormat="0" applyBorder="0" applyAlignment="0" applyProtection="0"/>
    <xf numFmtId="176" fontId="43" fillId="0" borderId="0">
      <alignment/>
      <protection locked="0"/>
    </xf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37" fillId="14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38" fillId="4" borderId="0" applyNumberFormat="0" applyBorder="0" applyAlignment="0" applyProtection="0"/>
    <xf numFmtId="0" fontId="46" fillId="8" borderId="0" applyNumberFormat="0" applyBorder="0" applyAlignment="0" applyProtection="0"/>
    <xf numFmtId="176" fontId="19" fillId="0" borderId="0">
      <alignment/>
      <protection locked="0"/>
    </xf>
    <xf numFmtId="0" fontId="41" fillId="6" borderId="0" applyNumberFormat="0" applyBorder="0" applyAlignment="0" applyProtection="0"/>
    <xf numFmtId="176" fontId="19" fillId="0" borderId="0">
      <alignment/>
      <protection locked="0"/>
    </xf>
    <xf numFmtId="0" fontId="38" fillId="2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37" fillId="14" borderId="0" applyNumberFormat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66" fillId="7" borderId="0" applyNumberFormat="0" applyBorder="0" applyAlignment="0" applyProtection="0"/>
    <xf numFmtId="0" fontId="37" fillId="16" borderId="0" applyNumberFormat="0" applyBorder="0" applyAlignment="0" applyProtection="0"/>
    <xf numFmtId="0" fontId="41" fillId="6" borderId="0" applyNumberFormat="0" applyBorder="0" applyAlignment="0" applyProtection="0"/>
    <xf numFmtId="42" fontId="0" fillId="0" borderId="0" applyFont="0" applyFill="0" applyBorder="0" applyAlignment="0" applyProtection="0"/>
    <xf numFmtId="0" fontId="69" fillId="0" borderId="0" applyProtection="0">
      <alignment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1" fillId="6" borderId="0" applyNumberFormat="0" applyBorder="0" applyAlignment="0" applyProtection="0"/>
    <xf numFmtId="176" fontId="44" fillId="0" borderId="0">
      <alignment/>
      <protection locked="0"/>
    </xf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 vertical="center"/>
      <protection/>
    </xf>
    <xf numFmtId="1" fontId="47" fillId="0" borderId="0">
      <alignment/>
      <protection/>
    </xf>
    <xf numFmtId="176" fontId="44" fillId="0" borderId="0">
      <alignment/>
      <protection locked="0"/>
    </xf>
    <xf numFmtId="0" fontId="40" fillId="18" borderId="0" applyNumberFormat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176" fontId="48" fillId="0" borderId="0">
      <alignment/>
      <protection locked="0"/>
    </xf>
    <xf numFmtId="0" fontId="51" fillId="0" borderId="0">
      <alignment/>
      <protection/>
    </xf>
    <xf numFmtId="0" fontId="41" fillId="6" borderId="0" applyNumberFormat="0" applyBorder="0" applyAlignment="0" applyProtection="0"/>
    <xf numFmtId="0" fontId="38" fillId="11" borderId="0" applyNumberFormat="0" applyBorder="0" applyAlignment="0" applyProtection="0"/>
    <xf numFmtId="0" fontId="37" fillId="13" borderId="0" applyNumberFormat="0" applyBorder="0" applyAlignment="0" applyProtection="0"/>
    <xf numFmtId="0" fontId="38" fillId="24" borderId="0" applyNumberFormat="0" applyBorder="0" applyAlignment="0" applyProtection="0"/>
    <xf numFmtId="0" fontId="8" fillId="10" borderId="0" applyNumberFormat="0" applyBorder="0" applyAlignment="0" applyProtection="0"/>
    <xf numFmtId="0" fontId="54" fillId="23" borderId="0" applyNumberFormat="0" applyBorder="0" applyAlignment="0" applyProtection="0"/>
    <xf numFmtId="176" fontId="48" fillId="0" borderId="0">
      <alignment/>
      <protection locked="0"/>
    </xf>
    <xf numFmtId="0" fontId="37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8" fillId="2" borderId="0" applyNumberFormat="0" applyBorder="0" applyAlignment="0" applyProtection="0"/>
    <xf numFmtId="0" fontId="40" fillId="7" borderId="0" applyNumberFormat="0" applyBorder="0" applyAlignment="0" applyProtection="0"/>
    <xf numFmtId="0" fontId="37" fillId="1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41" fillId="20" borderId="0" applyNumberFormat="0" applyBorder="0" applyAlignment="0" applyProtection="0"/>
    <xf numFmtId="0" fontId="38" fillId="24" borderId="0" applyNumberFormat="0" applyBorder="0" applyAlignment="0" applyProtection="0"/>
    <xf numFmtId="0" fontId="37" fillId="16" borderId="0" applyNumberFormat="0" applyBorder="0" applyAlignment="0" applyProtection="0"/>
    <xf numFmtId="176" fontId="44" fillId="0" borderId="0">
      <alignment/>
      <protection locked="0"/>
    </xf>
    <xf numFmtId="0" fontId="41" fillId="20" borderId="0" applyNumberFormat="0" applyBorder="0" applyAlignment="0" applyProtection="0"/>
    <xf numFmtId="0" fontId="38" fillId="20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8" fillId="3" borderId="0" applyNumberFormat="0" applyBorder="0" applyAlignment="0" applyProtection="0"/>
    <xf numFmtId="0" fontId="41" fillId="6" borderId="0" applyNumberFormat="0" applyBorder="0" applyAlignment="0" applyProtection="0"/>
    <xf numFmtId="0" fontId="38" fillId="10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0" fillId="2" borderId="1" applyNumberFormat="0" applyFont="0" applyAlignment="0" applyProtection="0"/>
    <xf numFmtId="0" fontId="40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41" fillId="6" borderId="0" applyNumberFormat="0" applyBorder="0" applyAlignment="0" applyProtection="0"/>
    <xf numFmtId="0" fontId="38" fillId="10" borderId="0" applyNumberFormat="0" applyBorder="0" applyAlignment="0" applyProtection="0"/>
    <xf numFmtId="0" fontId="41" fillId="6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38" fillId="24" borderId="0" applyNumberFormat="0" applyBorder="0" applyAlignment="0" applyProtection="0"/>
    <xf numFmtId="0" fontId="38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38" fillId="10" borderId="0" applyNumberFormat="0" applyBorder="0" applyAlignment="0" applyProtection="0"/>
    <xf numFmtId="0" fontId="41" fillId="6" borderId="0" applyNumberFormat="0" applyBorder="0" applyAlignment="0" applyProtection="0"/>
    <xf numFmtId="0" fontId="8" fillId="20" borderId="0" applyNumberFormat="0" applyBorder="0" applyAlignment="0" applyProtection="0"/>
    <xf numFmtId="0" fontId="50" fillId="6" borderId="0" applyNumberFormat="0" applyBorder="0" applyAlignment="0" applyProtection="0"/>
    <xf numFmtId="0" fontId="38" fillId="10" borderId="0" applyNumberFormat="0" applyBorder="0" applyAlignment="0" applyProtection="0"/>
    <xf numFmtId="176" fontId="19" fillId="0" borderId="0">
      <alignment/>
      <protection locked="0"/>
    </xf>
    <xf numFmtId="0" fontId="40" fillId="18" borderId="0" applyNumberFormat="0" applyBorder="0" applyAlignment="0" applyProtection="0"/>
    <xf numFmtId="0" fontId="38" fillId="24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7" borderId="0" applyNumberFormat="0" applyBorder="0" applyAlignment="0" applyProtection="0"/>
    <xf numFmtId="0" fontId="34" fillId="6" borderId="0" applyNumberFormat="0" applyBorder="0" applyAlignment="0" applyProtection="0"/>
    <xf numFmtId="0" fontId="40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7" borderId="0" applyNumberFormat="0" applyBorder="0" applyAlignment="0" applyProtection="0"/>
    <xf numFmtId="176" fontId="19" fillId="0" borderId="0">
      <alignment/>
      <protection locked="0"/>
    </xf>
    <xf numFmtId="0" fontId="41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18" borderId="0" applyNumberFormat="0" applyBorder="0" applyAlignment="0" applyProtection="0"/>
    <xf numFmtId="0" fontId="40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3" borderId="0" applyNumberFormat="0" applyBorder="0" applyAlignment="0" applyProtection="0"/>
    <xf numFmtId="0" fontId="40" fillId="7" borderId="0" applyNumberFormat="0" applyBorder="0" applyAlignment="0" applyProtection="0"/>
    <xf numFmtId="0" fontId="38" fillId="6" borderId="0" applyNumberFormat="0" applyBorder="0" applyAlignment="0" applyProtection="0"/>
    <xf numFmtId="177" fontId="19" fillId="0" borderId="0">
      <alignment/>
      <protection locked="0"/>
    </xf>
    <xf numFmtId="0" fontId="70" fillId="0" borderId="3" applyNumberFormat="0" applyFill="0" applyAlignment="0" applyProtection="0"/>
    <xf numFmtId="0" fontId="71" fillId="4" borderId="6" applyNumberFormat="0" applyAlignment="0" applyProtection="0"/>
    <xf numFmtId="0" fontId="41" fillId="6" borderId="0" applyNumberFormat="0" applyBorder="0" applyAlignment="0" applyProtection="0"/>
    <xf numFmtId="0" fontId="72" fillId="20" borderId="0" applyNumberFormat="0" applyBorder="0" applyAlignment="0" applyProtection="0"/>
    <xf numFmtId="0" fontId="46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9" fillId="0" borderId="8" applyNumberFormat="0" applyFill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40" fillId="7" borderId="0" applyNumberFormat="0" applyBorder="0" applyAlignment="0" applyProtection="0"/>
    <xf numFmtId="0" fontId="38" fillId="6" borderId="0" applyNumberFormat="0" applyBorder="0" applyAlignment="0" applyProtection="0"/>
    <xf numFmtId="0" fontId="37" fillId="3" borderId="0" applyNumberFormat="0" applyBorder="0" applyAlignment="0" applyProtection="0"/>
    <xf numFmtId="0" fontId="40" fillId="7" borderId="0" applyNumberFormat="0" applyBorder="0" applyAlignment="0" applyProtection="0"/>
    <xf numFmtId="0" fontId="38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18" borderId="0" applyNumberFormat="0" applyBorder="0" applyAlignment="0" applyProtection="0"/>
    <xf numFmtId="0" fontId="66" fillId="7" borderId="0" applyNumberFormat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8" fillId="6" borderId="0" applyNumberFormat="0" applyBorder="0" applyAlignment="0" applyProtection="0"/>
    <xf numFmtId="0" fontId="38" fillId="18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1" fillId="6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17" borderId="0" applyNumberFormat="0" applyBorder="0" applyAlignment="0" applyProtection="0"/>
    <xf numFmtId="0" fontId="40" fillId="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7" borderId="0" applyNumberFormat="0" applyBorder="0" applyAlignment="0" applyProtection="0"/>
    <xf numFmtId="0" fontId="38" fillId="20" borderId="0" applyNumberFormat="0" applyBorder="0" applyAlignment="0" applyProtection="0"/>
    <xf numFmtId="0" fontId="37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73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8" fillId="0" borderId="0">
      <alignment/>
      <protection locked="0"/>
    </xf>
    <xf numFmtId="0" fontId="41" fillId="20" borderId="0" applyNumberFormat="0" applyBorder="0" applyAlignment="0" applyProtection="0"/>
    <xf numFmtId="0" fontId="38" fillId="3" borderId="0" applyNumberFormat="0" applyBorder="0" applyAlignment="0" applyProtection="0"/>
    <xf numFmtId="0" fontId="35" fillId="7" borderId="0" applyNumberFormat="0" applyBorder="0" applyAlignment="0" applyProtection="0"/>
    <xf numFmtId="0" fontId="37" fillId="23" borderId="0" applyNumberFormat="0" applyBorder="0" applyAlignment="0" applyProtection="0"/>
    <xf numFmtId="0" fontId="40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18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6" fillId="7" borderId="0" applyNumberFormat="0" applyBorder="0" applyAlignment="0" applyProtection="0"/>
    <xf numFmtId="0" fontId="41" fillId="6" borderId="0" applyNumberFormat="0" applyBorder="0" applyAlignment="0" applyProtection="0"/>
    <xf numFmtId="0" fontId="38" fillId="14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176" fontId="43" fillId="0" borderId="0">
      <alignment/>
      <protection locked="0"/>
    </xf>
    <xf numFmtId="176" fontId="43" fillId="0" borderId="0">
      <alignment/>
      <protection locked="0"/>
    </xf>
    <xf numFmtId="0" fontId="38" fillId="4" borderId="0" applyNumberFormat="0" applyBorder="0" applyAlignment="0" applyProtection="0"/>
    <xf numFmtId="0" fontId="54" fillId="25" borderId="0" applyNumberFormat="0" applyBorder="0" applyAlignment="0" applyProtection="0"/>
    <xf numFmtId="176" fontId="43" fillId="0" borderId="0">
      <alignment/>
      <protection locked="0"/>
    </xf>
    <xf numFmtId="0" fontId="38" fillId="11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66" fillId="2" borderId="0" applyNumberFormat="0" applyBorder="0" applyAlignment="0" applyProtection="0"/>
    <xf numFmtId="0" fontId="37" fillId="19" borderId="0" applyNumberFormat="0" applyBorder="0" applyAlignment="0" applyProtection="0"/>
    <xf numFmtId="176" fontId="43" fillId="0" borderId="0">
      <alignment/>
      <protection locked="0"/>
    </xf>
    <xf numFmtId="0" fontId="34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176" fontId="48" fillId="0" borderId="0">
      <alignment/>
      <protection locked="0"/>
    </xf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176" fontId="43" fillId="0" borderId="0">
      <alignment/>
      <protection locked="0"/>
    </xf>
    <xf numFmtId="176" fontId="44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176" fontId="44" fillId="0" borderId="0">
      <alignment/>
      <protection locked="0"/>
    </xf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38" fillId="4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14" borderId="0" applyNumberFormat="0" applyBorder="0" applyAlignment="0" applyProtection="0"/>
    <xf numFmtId="0" fontId="38" fillId="8" borderId="0" applyNumberFormat="0" applyBorder="0" applyAlignment="0" applyProtection="0"/>
    <xf numFmtId="0" fontId="65" fillId="0" borderId="2" applyNumberFormat="0" applyFill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8" fillId="4" borderId="0" applyNumberFormat="0" applyBorder="0" applyAlignment="0" applyProtection="0"/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7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38" fillId="3" borderId="0" applyNumberFormat="0" applyBorder="0" applyAlignment="0" applyProtection="0"/>
    <xf numFmtId="0" fontId="40" fillId="7" borderId="0" applyNumberFormat="0" applyBorder="0" applyAlignment="0" applyProtection="0"/>
    <xf numFmtId="0" fontId="38" fillId="11" borderId="0" applyNumberFormat="0" applyBorder="0" applyAlignment="0" applyProtection="0"/>
    <xf numFmtId="0" fontId="41" fillId="6" borderId="0" applyNumberFormat="0" applyBorder="0" applyAlignment="0" applyProtection="0"/>
    <xf numFmtId="0" fontId="38" fillId="11" borderId="0" applyNumberFormat="0" applyBorder="0" applyAlignment="0" applyProtection="0"/>
    <xf numFmtId="176" fontId="44" fillId="0" borderId="0">
      <alignment/>
      <protection locked="0"/>
    </xf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38" fillId="11" borderId="0" applyNumberFormat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0" fontId="38" fillId="11" borderId="0" applyNumberFormat="0" applyBorder="0" applyAlignment="0" applyProtection="0"/>
    <xf numFmtId="176" fontId="44" fillId="0" borderId="0">
      <alignment/>
      <protection locked="0"/>
    </xf>
    <xf numFmtId="0" fontId="38" fillId="11" borderId="0" applyNumberFormat="0" applyBorder="0" applyAlignment="0" applyProtection="0"/>
    <xf numFmtId="10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37" fillId="9" borderId="0" applyNumberFormat="0" applyBorder="0" applyAlignment="0" applyProtection="0"/>
    <xf numFmtId="0" fontId="41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4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4" fillId="2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8" fillId="11" borderId="0" applyNumberFormat="0" applyBorder="0" applyAlignment="0" applyProtection="0"/>
    <xf numFmtId="0" fontId="40" fillId="7" borderId="0" applyNumberFormat="0" applyBorder="0" applyAlignment="0" applyProtection="0"/>
    <xf numFmtId="0" fontId="38" fillId="0" borderId="0">
      <alignment vertical="center"/>
      <protection/>
    </xf>
    <xf numFmtId="0" fontId="40" fillId="7" borderId="0" applyNumberFormat="0" applyBorder="0" applyAlignment="0" applyProtection="0"/>
    <xf numFmtId="176" fontId="44" fillId="0" borderId="0">
      <alignment/>
      <protection locked="0"/>
    </xf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41" fillId="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8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4" fillId="0" borderId="0">
      <alignment/>
      <protection locked="0"/>
    </xf>
    <xf numFmtId="0" fontId="40" fillId="7" borderId="0" applyNumberFormat="0" applyBorder="0" applyAlignment="0" applyProtection="0"/>
    <xf numFmtId="0" fontId="62" fillId="4" borderId="5" applyNumberFormat="0" applyAlignment="0" applyProtection="0"/>
    <xf numFmtId="0" fontId="38" fillId="1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38" fillId="1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8" fillId="0" borderId="0">
      <alignment/>
      <protection locked="0"/>
    </xf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18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176" fontId="19" fillId="0" borderId="0">
      <alignment/>
      <protection locked="0"/>
    </xf>
    <xf numFmtId="0" fontId="38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11" borderId="0" applyNumberFormat="0" applyBorder="0" applyAlignment="0" applyProtection="0"/>
    <xf numFmtId="0" fontId="41" fillId="6" borderId="0" applyNumberFormat="0" applyBorder="0" applyAlignment="0" applyProtection="0"/>
    <xf numFmtId="0" fontId="37" fillId="17" borderId="0" applyNumberFormat="0" applyBorder="0" applyAlignment="0" applyProtection="0"/>
    <xf numFmtId="0" fontId="38" fillId="11" borderId="0" applyNumberFormat="0" applyBorder="0" applyAlignment="0" applyProtection="0"/>
    <xf numFmtId="0" fontId="37" fillId="4" borderId="0" applyNumberFormat="0" applyBorder="0" applyAlignment="0" applyProtection="0"/>
    <xf numFmtId="0" fontId="38" fillId="11" borderId="0" applyNumberFormat="0" applyBorder="0" applyAlignment="0" applyProtection="0"/>
    <xf numFmtId="0" fontId="40" fillId="7" borderId="0" applyNumberFormat="0" applyBorder="0" applyAlignment="0" applyProtection="0"/>
    <xf numFmtId="0" fontId="38" fillId="11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37" fillId="12" borderId="0" applyNumberFormat="0" applyBorder="0" applyAlignment="0" applyProtection="0"/>
    <xf numFmtId="0" fontId="38" fillId="11" borderId="0" applyNumberFormat="0" applyBorder="0" applyAlignment="0" applyProtection="0"/>
    <xf numFmtId="0" fontId="55" fillId="0" borderId="4" applyNumberFormat="0" applyFill="0" applyAlignment="0" applyProtection="0"/>
    <xf numFmtId="0" fontId="41" fillId="6" borderId="0" applyNumberFormat="0" applyBorder="0" applyAlignment="0" applyProtection="0"/>
    <xf numFmtId="0" fontId="38" fillId="11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9" fontId="0" fillId="0" borderId="0" applyFont="0" applyFill="0" applyBorder="0" applyAlignment="0" applyProtection="0"/>
    <xf numFmtId="0" fontId="40" fillId="18" borderId="0" applyNumberFormat="0" applyBorder="0" applyAlignment="0" applyProtection="0"/>
    <xf numFmtId="0" fontId="38" fillId="22" borderId="0" applyNumberFormat="0" applyBorder="0" applyAlignment="0" applyProtection="0"/>
    <xf numFmtId="0" fontId="41" fillId="6" borderId="0" applyNumberFormat="0" applyBorder="0" applyAlignment="0" applyProtection="0"/>
    <xf numFmtId="0" fontId="76" fillId="0" borderId="0" applyProtection="0">
      <alignment/>
    </xf>
    <xf numFmtId="0" fontId="38" fillId="22" borderId="0" applyNumberFormat="0" applyBorder="0" applyAlignment="0" applyProtection="0"/>
    <xf numFmtId="0" fontId="40" fillId="7" borderId="0" applyNumberFormat="0" applyBorder="0" applyAlignment="0" applyProtection="0"/>
    <xf numFmtId="0" fontId="38" fillId="22" borderId="0" applyNumberFormat="0" applyBorder="0" applyAlignment="0" applyProtection="0"/>
    <xf numFmtId="0" fontId="40" fillId="7" borderId="0" applyNumberFormat="0" applyBorder="0" applyAlignment="0" applyProtection="0"/>
    <xf numFmtId="0" fontId="38" fillId="2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22" borderId="0" applyNumberFormat="0" applyBorder="0" applyAlignment="0" applyProtection="0"/>
    <xf numFmtId="176" fontId="44" fillId="0" borderId="0">
      <alignment/>
      <protection locked="0"/>
    </xf>
    <xf numFmtId="0" fontId="38" fillId="22" borderId="0" applyNumberFormat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41" fillId="6" borderId="0" applyNumberFormat="0" applyBorder="0" applyAlignment="0" applyProtection="0"/>
    <xf numFmtId="0" fontId="38" fillId="22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4" fillId="0" borderId="0">
      <alignment/>
      <protection locked="0"/>
    </xf>
    <xf numFmtId="0" fontId="75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3" borderId="0" applyNumberFormat="0" applyBorder="0" applyAlignment="0" applyProtection="0"/>
    <xf numFmtId="0" fontId="46" fillId="1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6" fillId="3" borderId="0" applyNumberFormat="0" applyBorder="0" applyAlignment="0" applyProtection="0"/>
    <xf numFmtId="0" fontId="40" fillId="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77" fillId="3" borderId="5" applyNumberFormat="0" applyAlignment="0" applyProtection="0"/>
    <xf numFmtId="0" fontId="46" fillId="19" borderId="0" applyNumberFormat="0" applyBorder="0" applyAlignment="0" applyProtection="0"/>
    <xf numFmtId="0" fontId="37" fillId="12" borderId="0" applyNumberFormat="0" applyBorder="0" applyAlignment="0" applyProtection="0"/>
    <xf numFmtId="0" fontId="37" fillId="19" borderId="0" applyNumberFormat="0" applyBorder="0" applyAlignment="0" applyProtection="0"/>
    <xf numFmtId="0" fontId="40" fillId="7" borderId="0" applyNumberFormat="0" applyBorder="0" applyAlignment="0" applyProtection="0"/>
    <xf numFmtId="0" fontId="37" fillId="14" borderId="0" applyNumberFormat="0" applyBorder="0" applyAlignment="0" applyProtection="0"/>
    <xf numFmtId="0" fontId="40" fillId="7" borderId="0" applyNumberFormat="0" applyBorder="0" applyAlignment="0" applyProtection="0"/>
    <xf numFmtId="0" fontId="54" fillId="3" borderId="0" applyNumberFormat="0" applyBorder="0" applyAlignment="0" applyProtection="0"/>
    <xf numFmtId="0" fontId="37" fillId="14" borderId="0" applyNumberFormat="0" applyBorder="0" applyAlignment="0" applyProtection="0"/>
    <xf numFmtId="0" fontId="41" fillId="6" borderId="0" applyNumberFormat="0" applyBorder="0" applyAlignment="0" applyProtection="0"/>
    <xf numFmtId="0" fontId="37" fillId="14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6" fillId="14" borderId="0" applyNumberFormat="0" applyBorder="0" applyAlignment="0" applyProtection="0"/>
    <xf numFmtId="0" fontId="40" fillId="7" borderId="0" applyNumberFormat="0" applyBorder="0" applyAlignment="0" applyProtection="0"/>
    <xf numFmtId="0" fontId="37" fillId="14" borderId="0" applyNumberFormat="0" applyBorder="0" applyAlignment="0" applyProtection="0"/>
    <xf numFmtId="0" fontId="40" fillId="7" borderId="0" applyNumberFormat="0" applyBorder="0" applyAlignment="0" applyProtection="0"/>
    <xf numFmtId="0" fontId="0" fillId="2" borderId="1" applyNumberFormat="0" applyFont="0" applyAlignment="0" applyProtection="0"/>
    <xf numFmtId="0" fontId="37" fillId="16" borderId="0" applyNumberFormat="0" applyBorder="0" applyAlignment="0" applyProtection="0"/>
    <xf numFmtId="0" fontId="41" fillId="6" borderId="0" applyNumberFormat="0" applyBorder="0" applyAlignment="0" applyProtection="0"/>
    <xf numFmtId="0" fontId="37" fillId="16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176" fontId="44" fillId="0" borderId="0">
      <alignment/>
      <protection locked="0"/>
    </xf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37" fillId="17" borderId="0" applyNumberFormat="0" applyBorder="0" applyAlignment="0" applyProtection="0"/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0" fontId="37" fillId="17" borderId="0" applyNumberFormat="0" applyBorder="0" applyAlignment="0" applyProtection="0"/>
    <xf numFmtId="0" fontId="40" fillId="7" borderId="0" applyNumberFormat="0" applyBorder="0" applyAlignment="0" applyProtection="0"/>
    <xf numFmtId="0" fontId="0" fillId="2" borderId="1" applyNumberFormat="0" applyFont="0" applyAlignment="0" applyProtection="0"/>
    <xf numFmtId="0" fontId="78" fillId="5" borderId="7" applyNumberFormat="0" applyAlignment="0" applyProtection="0"/>
    <xf numFmtId="0" fontId="3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19" borderId="0" applyNumberFormat="0" applyBorder="0" applyAlignment="0" applyProtection="0"/>
    <xf numFmtId="0" fontId="40" fillId="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79" fillId="0" borderId="13">
      <alignment horizontal="left" vertical="center"/>
      <protection/>
    </xf>
    <xf numFmtId="0" fontId="37" fillId="19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6" fillId="3" borderId="0" applyNumberFormat="0" applyBorder="0" applyAlignment="0" applyProtection="0"/>
    <xf numFmtId="0" fontId="40" fillId="7" borderId="0" applyNumberFormat="0" applyBorder="0" applyAlignment="0" applyProtection="0"/>
    <xf numFmtId="0" fontId="37" fillId="23" borderId="0" applyNumberFormat="0" applyBorder="0" applyAlignment="0" applyProtection="0"/>
    <xf numFmtId="0" fontId="54" fillId="5" borderId="0" applyNumberFormat="0" applyBorder="0" applyAlignment="0" applyProtection="0"/>
    <xf numFmtId="0" fontId="41" fillId="6" borderId="0" applyNumberFormat="0" applyBorder="0" applyAlignment="0" applyProtection="0"/>
    <xf numFmtId="0" fontId="37" fillId="23" borderId="0" applyNumberFormat="0" applyBorder="0" applyAlignment="0" applyProtection="0"/>
    <xf numFmtId="0" fontId="40" fillId="18" borderId="0" applyNumberFormat="0" applyBorder="0" applyAlignment="0" applyProtection="0"/>
    <xf numFmtId="0" fontId="37" fillId="23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8" fillId="10" borderId="0" applyNumberFormat="0" applyBorder="0" applyAlignment="0" applyProtection="0"/>
    <xf numFmtId="0" fontId="41" fillId="6" borderId="0" applyNumberFormat="0" applyBorder="0" applyAlignment="0" applyProtection="0"/>
    <xf numFmtId="0" fontId="54" fillId="11" borderId="0" applyNumberFormat="0" applyBorder="0" applyAlignment="0" applyProtection="0"/>
    <xf numFmtId="0" fontId="54" fillId="26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" fillId="2" borderId="0" applyNumberFormat="0" applyBorder="0" applyAlignment="0" applyProtection="0"/>
    <xf numFmtId="0" fontId="41" fillId="6" borderId="0" applyNumberFormat="0" applyBorder="0" applyAlignment="0" applyProtection="0"/>
    <xf numFmtId="0" fontId="54" fillId="25" borderId="0" applyNumberFormat="0" applyBorder="0" applyAlignment="0" applyProtection="0"/>
    <xf numFmtId="0" fontId="40" fillId="7" borderId="0" applyNumberFormat="0" applyBorder="0" applyAlignment="0" applyProtection="0"/>
    <xf numFmtId="0" fontId="54" fillId="5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8" fillId="2" borderId="0" applyNumberFormat="0" applyBorder="0" applyAlignment="0" applyProtection="0"/>
    <xf numFmtId="0" fontId="54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0" fillId="0" borderId="0">
      <alignment horizontal="left" indent="1"/>
      <protection/>
    </xf>
    <xf numFmtId="0" fontId="54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54" fillId="4" borderId="0" applyNumberFormat="0" applyBorder="0" applyAlignment="0" applyProtection="0"/>
    <xf numFmtId="0" fontId="41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4" fillId="2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4" fillId="19" borderId="0" applyNumberFormat="0" applyBorder="0" applyAlignment="0" applyProtection="0"/>
    <xf numFmtId="0" fontId="8" fillId="10" borderId="0" applyNumberFormat="0" applyBorder="0" applyAlignment="0" applyProtection="0"/>
    <xf numFmtId="0" fontId="41" fillId="6" borderId="0" applyNumberFormat="0" applyBorder="0" applyAlignment="0" applyProtection="0"/>
    <xf numFmtId="0" fontId="54" fillId="11" borderId="0" applyNumberFormat="0" applyBorder="0" applyAlignment="0" applyProtection="0"/>
    <xf numFmtId="0" fontId="40" fillId="18" borderId="0" applyNumberFormat="0" applyBorder="0" applyAlignment="0" applyProtection="0"/>
    <xf numFmtId="0" fontId="54" fillId="23" borderId="0" applyNumberFormat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77" fillId="3" borderId="5" applyNumberFormat="0" applyAlignment="0" applyProtection="0"/>
    <xf numFmtId="0" fontId="39" fillId="7" borderId="0" applyNumberFormat="0" applyBorder="0" applyAlignment="0" applyProtection="0"/>
    <xf numFmtId="0" fontId="8" fillId="2" borderId="0" applyNumberFormat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0" fontId="39" fillId="18" borderId="0" applyNumberFormat="0" applyBorder="0" applyAlignment="0" applyProtection="0"/>
    <xf numFmtId="0" fontId="81" fillId="0" borderId="0">
      <alignment/>
      <protection/>
    </xf>
    <xf numFmtId="0" fontId="41" fillId="6" borderId="0" applyNumberFormat="0" applyBorder="0" applyAlignment="0" applyProtection="0"/>
    <xf numFmtId="176" fontId="48" fillId="0" borderId="0">
      <alignment/>
      <protection locked="0"/>
    </xf>
    <xf numFmtId="0" fontId="41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41" fillId="6" borderId="0" applyNumberFormat="0" applyBorder="0" applyAlignment="0" applyProtection="0"/>
    <xf numFmtId="181" fontId="60" fillId="0" borderId="0" applyFill="0" applyBorder="0" applyAlignment="0"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62" fillId="24" borderId="5" applyNumberFormat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82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0" fillId="7" borderId="0" applyNumberFormat="0" applyBorder="0" applyAlignment="0" applyProtection="0"/>
    <xf numFmtId="182" fontId="83" fillId="0" borderId="0">
      <alignment/>
      <protection/>
    </xf>
    <xf numFmtId="0" fontId="0" fillId="0" borderId="0" applyFont="0" applyFill="0" applyBorder="0" applyAlignment="0" applyProtection="0"/>
    <xf numFmtId="4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83" fontId="83" fillId="0" borderId="0">
      <alignment/>
      <protection/>
    </xf>
    <xf numFmtId="0" fontId="40" fillId="7" borderId="0" applyNumberFormat="0" applyBorder="0" applyAlignment="0" applyProtection="0"/>
    <xf numFmtId="184" fontId="83" fillId="0" borderId="0">
      <alignment/>
      <protection/>
    </xf>
    <xf numFmtId="0" fontId="40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2" fontId="76" fillId="0" borderId="0" applyProtection="0">
      <alignment/>
    </xf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66" fillId="7" borderId="0" applyNumberFormat="0" applyBorder="0" applyAlignment="0" applyProtection="0"/>
    <xf numFmtId="0" fontId="56" fillId="4" borderId="0" applyNumberFormat="0" applyBorder="0" applyAlignment="0" applyProtection="0"/>
    <xf numFmtId="176" fontId="44" fillId="0" borderId="0">
      <alignment/>
      <protection locked="0"/>
    </xf>
    <xf numFmtId="0" fontId="79" fillId="0" borderId="14" applyNumberFormat="0" applyAlignment="0" applyProtection="0"/>
    <xf numFmtId="0" fontId="41" fillId="6" borderId="0" applyNumberFormat="0" applyBorder="0" applyAlignment="0" applyProtection="0"/>
    <xf numFmtId="0" fontId="37" fillId="19" borderId="0" applyNumberFormat="0" applyBorder="0" applyAlignment="0" applyProtection="0"/>
    <xf numFmtId="0" fontId="84" fillId="0" borderId="15" applyNumberFormat="0" applyFill="0" applyAlignment="0" applyProtection="0"/>
    <xf numFmtId="0" fontId="40" fillId="7" borderId="0" applyNumberFormat="0" applyBorder="0" applyAlignment="0" applyProtection="0"/>
    <xf numFmtId="0" fontId="79" fillId="0" borderId="0" applyProtection="0">
      <alignment/>
    </xf>
    <xf numFmtId="0" fontId="77" fillId="3" borderId="5" applyNumberFormat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37" fontId="85" fillId="0" borderId="0">
      <alignment/>
      <protection/>
    </xf>
    <xf numFmtId="0" fontId="39" fillId="18" borderId="0" applyNumberFormat="0" applyBorder="0" applyAlignment="0" applyProtection="0"/>
    <xf numFmtId="0" fontId="86" fillId="0" borderId="0">
      <alignment/>
      <protection/>
    </xf>
    <xf numFmtId="0" fontId="87" fillId="0" borderId="0">
      <alignment vertical="center"/>
      <protection/>
    </xf>
    <xf numFmtId="0" fontId="42" fillId="0" borderId="3" applyNumberFormat="0" applyFill="0" applyAlignment="0" applyProtection="0"/>
    <xf numFmtId="0" fontId="87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71" fillId="24" borderId="6" applyNumberFormat="0" applyAlignment="0" applyProtection="0"/>
    <xf numFmtId="0" fontId="76" fillId="0" borderId="16" applyProtection="0">
      <alignment/>
    </xf>
    <xf numFmtId="0" fontId="41" fillId="6" borderId="0" applyNumberFormat="0" applyBorder="0" applyAlignment="0" applyProtection="0"/>
    <xf numFmtId="176" fontId="19" fillId="0" borderId="0">
      <alignment/>
      <protection locked="0"/>
    </xf>
    <xf numFmtId="0" fontId="75" fillId="0" borderId="0" applyNumberFormat="0" applyFill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176" fontId="19" fillId="0" borderId="0">
      <alignment/>
      <protection locked="0"/>
    </xf>
    <xf numFmtId="176" fontId="44" fillId="0" borderId="0">
      <alignment/>
      <protection locked="0"/>
    </xf>
    <xf numFmtId="0" fontId="66" fillId="7" borderId="0" applyNumberFormat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41" fillId="6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40" fillId="7" borderId="0" applyNumberFormat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77" fillId="3" borderId="5" applyNumberFormat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40" fillId="7" borderId="0" applyNumberFormat="0" applyBorder="0" applyAlignment="0" applyProtection="0"/>
    <xf numFmtId="176" fontId="19" fillId="0" borderId="0">
      <alignment/>
      <protection locked="0"/>
    </xf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0" fontId="40" fillId="7" borderId="0" applyNumberFormat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0" fontId="40" fillId="7" borderId="0" applyNumberFormat="0" applyBorder="0" applyAlignment="0" applyProtection="0"/>
    <xf numFmtId="176" fontId="44" fillId="0" borderId="0">
      <alignment/>
      <protection locked="0"/>
    </xf>
    <xf numFmtId="9" fontId="0" fillId="0" borderId="0" applyFont="0" applyFill="0" applyBorder="0" applyAlignment="0" applyProtection="0"/>
    <xf numFmtId="0" fontId="66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65" fillId="0" borderId="2" applyNumberFormat="0" applyFill="0" applyAlignment="0" applyProtection="0"/>
    <xf numFmtId="0" fontId="50" fillId="6" borderId="0" applyNumberFormat="0" applyBorder="0" applyAlignment="0" applyProtection="0"/>
    <xf numFmtId="0" fontId="40" fillId="18" borderId="0" applyNumberFormat="0" applyBorder="0" applyAlignment="0" applyProtection="0"/>
    <xf numFmtId="0" fontId="65" fillId="0" borderId="2" applyNumberFormat="0" applyFill="0" applyAlignment="0" applyProtection="0"/>
    <xf numFmtId="0" fontId="40" fillId="7" borderId="0" applyNumberFormat="0" applyBorder="0" applyAlignment="0" applyProtection="0"/>
    <xf numFmtId="0" fontId="84" fillId="0" borderId="15" applyNumberFormat="0" applyFill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40" fillId="7" borderId="0" applyNumberFormat="0" applyBorder="0" applyAlignment="0" applyProtection="0"/>
    <xf numFmtId="0" fontId="65" fillId="0" borderId="2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65" fillId="0" borderId="2" applyNumberFormat="0" applyFill="0" applyAlignment="0" applyProtection="0"/>
    <xf numFmtId="0" fontId="40" fillId="7" borderId="0" applyNumberFormat="0" applyBorder="0" applyAlignment="0" applyProtection="0"/>
    <xf numFmtId="0" fontId="84" fillId="0" borderId="15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2" fillId="0" borderId="3" applyNumberFormat="0" applyFill="0" applyAlignment="0" applyProtection="0"/>
    <xf numFmtId="0" fontId="70" fillId="0" borderId="3" applyNumberFormat="0" applyFill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0" fillId="7" borderId="0" applyNumberFormat="0" applyBorder="0" applyAlignment="0" applyProtection="0"/>
    <xf numFmtId="0" fontId="42" fillId="0" borderId="3" applyNumberFormat="0" applyFill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70" fillId="0" borderId="3" applyNumberFormat="0" applyFill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55" fillId="0" borderId="4" applyNumberFormat="0" applyFill="0" applyAlignment="0" applyProtection="0"/>
    <xf numFmtId="0" fontId="40" fillId="7" borderId="0" applyNumberFormat="0" applyBorder="0" applyAlignment="0" applyProtection="0"/>
    <xf numFmtId="0" fontId="55" fillId="0" borderId="4" applyNumberFormat="0" applyFill="0" applyAlignment="0" applyProtection="0"/>
    <xf numFmtId="0" fontId="40" fillId="18" borderId="0" applyNumberFormat="0" applyBorder="0" applyAlignment="0" applyProtection="0"/>
    <xf numFmtId="0" fontId="46" fillId="19" borderId="0" applyNumberFormat="0" applyBorder="0" applyAlignment="0" applyProtection="0"/>
    <xf numFmtId="0" fontId="40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9" fillId="0" borderId="10" applyNumberFormat="0" applyFill="0" applyAlignment="0" applyProtection="0"/>
    <xf numFmtId="0" fontId="55" fillId="0" borderId="4" applyNumberFormat="0" applyFill="0" applyAlignment="0" applyProtection="0"/>
    <xf numFmtId="0" fontId="50" fillId="6" borderId="0" applyNumberFormat="0" applyBorder="0" applyAlignment="0" applyProtection="0"/>
    <xf numFmtId="0" fontId="49" fillId="0" borderId="10" applyNumberFormat="0" applyFill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11" fillId="0" borderId="11">
      <alignment horizontal="distributed" vertical="center" wrapText="1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4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5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5" fillId="18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9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5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20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15" borderId="0" applyNumberFormat="0" applyBorder="0" applyAlignment="0" applyProtection="0"/>
    <xf numFmtId="0" fontId="88" fillId="5" borderId="7" applyNumberFormat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3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18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5" fillId="18" borderId="0" applyNumberFormat="0" applyBorder="0" applyAlignment="0" applyProtection="0"/>
    <xf numFmtId="0" fontId="41" fillId="6" borderId="0" applyNumberFormat="0" applyBorder="0" applyAlignment="0" applyProtection="0"/>
    <xf numFmtId="0" fontId="45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6" fillId="2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8" fillId="5" borderId="7" applyNumberFormat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2" fillId="4" borderId="5" applyNumberFormat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53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1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89" fillId="0" borderId="0">
      <alignment/>
      <protection/>
    </xf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7" fillId="2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1" fillId="20" borderId="0" applyNumberFormat="0" applyBorder="0" applyAlignment="0" applyProtection="0"/>
    <xf numFmtId="0" fontId="35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1" fillId="4" borderId="6" applyNumberFormat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1" fillId="6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8" fillId="5" borderId="7" applyNumberFormat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3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53" fillId="7" borderId="0" applyNumberFormat="0" applyBorder="0" applyAlignment="0" applyProtection="0"/>
    <xf numFmtId="0" fontId="41" fillId="6" borderId="0" applyNumberFormat="0" applyBorder="0" applyAlignment="0" applyProtection="0"/>
    <xf numFmtId="0" fontId="39" fillId="18" borderId="0" applyNumberFormat="0" applyBorder="0" applyAlignment="0" applyProtection="0"/>
    <xf numFmtId="0" fontId="40" fillId="7" borderId="0" applyNumberFormat="0" applyBorder="0" applyAlignment="0" applyProtection="0"/>
    <xf numFmtId="0" fontId="39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19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19" borderId="0" applyNumberFormat="0" applyBorder="0" applyAlignment="0" applyProtection="0"/>
    <xf numFmtId="0" fontId="66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5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4" fillId="6" borderId="0" applyNumberFormat="0" applyBorder="0" applyAlignment="0" applyProtection="0"/>
    <xf numFmtId="0" fontId="37" fillId="15" borderId="0" applyNumberFormat="0" applyBorder="0" applyAlignment="0" applyProtection="0"/>
    <xf numFmtId="0" fontId="66" fillId="7" borderId="0" applyNumberFormat="0" applyBorder="0" applyAlignment="0" applyProtection="0"/>
    <xf numFmtId="0" fontId="53" fillId="7" borderId="0" applyNumberFormat="0" applyBorder="0" applyAlignment="0" applyProtection="0"/>
    <xf numFmtId="0" fontId="41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19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50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9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1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4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9" fillId="0" borderId="8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40" fillId="7" borderId="0" applyNumberFormat="0" applyBorder="0" applyAlignment="0" applyProtection="0"/>
    <xf numFmtId="185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53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5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3" fillId="7" borderId="0" applyNumberFormat="0" applyBorder="0" applyAlignment="0" applyProtection="0"/>
    <xf numFmtId="0" fontId="41" fillId="6" borderId="0" applyNumberFormat="0" applyBorder="0" applyAlignment="0" applyProtection="0"/>
    <xf numFmtId="0" fontId="53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9" fillId="0" borderId="8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21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91" fillId="0" borderId="9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9" fillId="0" borderId="8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1" fillId="4" borderId="6" applyNumberFormat="0" applyAlignment="0" applyProtection="0"/>
    <xf numFmtId="0" fontId="40" fillId="7" borderId="0" applyNumberFormat="0" applyBorder="0" applyAlignment="0" applyProtection="0"/>
    <xf numFmtId="0" fontId="71" fillId="4" borderId="6" applyNumberFormat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0" borderId="0">
      <alignment vertical="center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90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53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1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3" fillId="0" borderId="0">
      <alignment/>
      <protection/>
    </xf>
    <xf numFmtId="0" fontId="50" fillId="20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8" fillId="0" borderId="0">
      <alignment vertical="center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2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86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176" fontId="48" fillId="0" borderId="0">
      <alignment/>
      <protection locked="0"/>
    </xf>
    <xf numFmtId="0" fontId="40" fillId="7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1" fillId="0" borderId="0">
      <alignment/>
      <protection/>
    </xf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4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2" borderId="1" applyNumberFormat="0" applyFont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50" fillId="6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41" fillId="20" borderId="0" applyNumberFormat="0" applyBorder="0" applyAlignment="0" applyProtection="0"/>
    <xf numFmtId="0" fontId="6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7" fillId="1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63" fillId="0" borderId="0">
      <alignment/>
      <protection/>
    </xf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4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176" fontId="19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187" fontId="0" fillId="0" borderId="0" applyFont="0" applyFill="0" applyBorder="0" applyAlignment="0" applyProtection="0"/>
    <xf numFmtId="176" fontId="48" fillId="0" borderId="0">
      <alignment/>
      <protection locked="0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9" fillId="0" borderId="8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37" fillId="9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4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92" fillId="0" borderId="0">
      <alignment/>
      <protection/>
    </xf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8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5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6" fontId="44" fillId="0" borderId="0">
      <alignment/>
      <protection locked="0"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50" fillId="6" borderId="0" applyNumberFormat="0" applyBorder="0" applyAlignment="0" applyProtection="0"/>
    <xf numFmtId="0" fontId="47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6" borderId="0" applyNumberFormat="0" applyBorder="0" applyAlignment="0" applyProtection="0"/>
    <xf numFmtId="0" fontId="8" fillId="0" borderId="0">
      <alignment vertical="center"/>
      <protection/>
    </xf>
    <xf numFmtId="0" fontId="88" fillId="5" borderId="7" applyNumberFormat="0" applyAlignment="0" applyProtection="0"/>
    <xf numFmtId="0" fontId="0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 vertical="center"/>
      <protection/>
    </xf>
    <xf numFmtId="0" fontId="41" fillId="6" borderId="0" applyNumberFormat="0" applyBorder="0" applyAlignment="0" applyProtection="0"/>
    <xf numFmtId="0" fontId="38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6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63" fillId="0" borderId="0">
      <alignment/>
      <protection/>
    </xf>
    <xf numFmtId="0" fontId="0" fillId="0" borderId="0">
      <alignment vertical="center"/>
      <protection/>
    </xf>
    <xf numFmtId="176" fontId="48" fillId="0" borderId="0">
      <alignment/>
      <protection locked="0"/>
    </xf>
    <xf numFmtId="0" fontId="38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0" borderId="0">
      <alignment/>
      <protection/>
    </xf>
    <xf numFmtId="0" fontId="2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72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9" fillId="0" borderId="8" applyNumberFormat="0" applyFill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0" fillId="2" borderId="1" applyNumberFormat="0" applyFont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88" fillId="5" borderId="7" applyNumberFormat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50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38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1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6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62" fillId="4" borderId="5" applyNumberFormat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77" fillId="3" borderId="5" applyNumberFormat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88" fillId="5" borderId="7" applyNumberFormat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58" fillId="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50" fillId="20" borderId="0" applyNumberFormat="0" applyBorder="0" applyAlignment="0" applyProtection="0"/>
    <xf numFmtId="0" fontId="41" fillId="6" borderId="0" applyNumberFormat="0" applyBorder="0" applyAlignment="0" applyProtection="0"/>
    <xf numFmtId="0" fontId="50" fillId="20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7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72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37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20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41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82" fillId="6" borderId="0" applyNumberFormat="0" applyBorder="0" applyAlignment="0" applyProtection="0"/>
    <xf numFmtId="0" fontId="9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18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1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2" borderId="1" applyNumberFormat="0" applyFont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91" fillId="0" borderId="9" applyNumberFormat="0" applyFill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8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62" fillId="4" borderId="5" applyNumberFormat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2" borderId="1" applyNumberFormat="0" applyFont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8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8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91" fillId="0" borderId="9" applyNumberFormat="0" applyFill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176" fontId="48" fillId="0" borderId="0">
      <alignment/>
      <protection locked="0"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1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17" applyNumberFormat="0" applyFill="0" applyAlignment="0" applyProtection="0"/>
    <xf numFmtId="176" fontId="44" fillId="0" borderId="0">
      <alignment/>
      <protection locked="0"/>
    </xf>
    <xf numFmtId="0" fontId="62" fillId="4" borderId="5" applyNumberFormat="0" applyAlignment="0" applyProtection="0"/>
    <xf numFmtId="0" fontId="62" fillId="4" borderId="5" applyNumberFormat="0" applyAlignment="0" applyProtection="0"/>
    <xf numFmtId="0" fontId="62" fillId="4" borderId="5" applyNumberFormat="0" applyAlignment="0" applyProtection="0"/>
    <xf numFmtId="0" fontId="62" fillId="24" borderId="5" applyNumberFormat="0" applyAlignment="0" applyProtection="0"/>
    <xf numFmtId="0" fontId="88" fillId="5" borderId="7" applyNumberFormat="0" applyAlignment="0" applyProtection="0"/>
    <xf numFmtId="0" fontId="88" fillId="5" borderId="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7" fillId="0" borderId="0">
      <alignment/>
      <protection/>
    </xf>
    <xf numFmtId="0" fontId="59" fillId="0" borderId="8" applyNumberFormat="0" applyFill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19" fillId="0" borderId="0">
      <alignment/>
      <protection locked="0"/>
    </xf>
    <xf numFmtId="176" fontId="43" fillId="0" borderId="0">
      <alignment/>
      <protection locked="0"/>
    </xf>
    <xf numFmtId="176" fontId="43" fillId="0" borderId="0">
      <alignment/>
      <protection locked="0"/>
    </xf>
    <xf numFmtId="176" fontId="43" fillId="0" borderId="0">
      <alignment/>
      <protection locked="0"/>
    </xf>
    <xf numFmtId="176" fontId="43" fillId="0" borderId="0">
      <alignment/>
      <protection locked="0"/>
    </xf>
    <xf numFmtId="176" fontId="43" fillId="0" borderId="0">
      <alignment/>
      <protection locked="0"/>
    </xf>
    <xf numFmtId="176" fontId="44" fillId="0" borderId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46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46" fillId="13" borderId="0" applyNumberFormat="0" applyBorder="0" applyAlignment="0" applyProtection="0"/>
    <xf numFmtId="0" fontId="37" fillId="15" borderId="0" applyNumberFormat="0" applyBorder="0" applyAlignment="0" applyProtection="0"/>
    <xf numFmtId="0" fontId="46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6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71" fillId="4" borderId="6" applyNumberFormat="0" applyAlignment="0" applyProtection="0"/>
    <xf numFmtId="0" fontId="71" fillId="4" borderId="6" applyNumberFormat="0" applyAlignment="0" applyProtection="0"/>
    <xf numFmtId="0" fontId="71" fillId="4" borderId="6" applyNumberFormat="0" applyAlignment="0" applyProtection="0"/>
    <xf numFmtId="0" fontId="71" fillId="4" borderId="6" applyNumberFormat="0" applyAlignment="0" applyProtection="0"/>
    <xf numFmtId="0" fontId="71" fillId="24" borderId="6" applyNumberFormat="0" applyAlignment="0" applyProtection="0"/>
    <xf numFmtId="0" fontId="77" fillId="3" borderId="5" applyNumberFormat="0" applyAlignment="0" applyProtection="0"/>
    <xf numFmtId="0" fontId="77" fillId="3" borderId="5" applyNumberFormat="0" applyAlignment="0" applyProtection="0"/>
    <xf numFmtId="0" fontId="77" fillId="3" borderId="5" applyNumberFormat="0" applyAlignment="0" applyProtection="0"/>
    <xf numFmtId="0" fontId="77" fillId="3" borderId="5" applyNumberFormat="0" applyAlignment="0" applyProtection="0"/>
    <xf numFmtId="0" fontId="77" fillId="3" borderId="5" applyNumberFormat="0" applyAlignment="0" applyProtection="0"/>
    <xf numFmtId="1" fontId="11" fillId="0" borderId="11">
      <alignment vertical="center"/>
      <protection locked="0"/>
    </xf>
    <xf numFmtId="0" fontId="92" fillId="0" borderId="0">
      <alignment/>
      <protection/>
    </xf>
    <xf numFmtId="191" fontId="11" fillId="0" borderId="11">
      <alignment vertical="center"/>
      <protection locked="0"/>
    </xf>
    <xf numFmtId="0" fontId="47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40" fontId="0" fillId="0" borderId="0" applyFont="0" applyFill="0" applyBorder="0" applyAlignment="0" applyProtection="0"/>
    <xf numFmtId="0" fontId="93" fillId="0" borderId="0">
      <alignment/>
      <protection/>
    </xf>
    <xf numFmtId="0" fontId="94" fillId="0" borderId="0">
      <alignment/>
      <protection/>
    </xf>
  </cellStyleXfs>
  <cellXfs count="220">
    <xf numFmtId="0" fontId="0" fillId="0" borderId="0" xfId="0" applyNumberFormat="1" applyFont="1" applyAlignment="1" applyProtection="1">
      <alignment/>
      <protection/>
    </xf>
    <xf numFmtId="0" fontId="0" fillId="0" borderId="0" xfId="2648" applyFont="1">
      <alignment vertical="center"/>
      <protection/>
    </xf>
    <xf numFmtId="0" fontId="0" fillId="0" borderId="0" xfId="2648">
      <alignment vertical="center"/>
      <protection/>
    </xf>
    <xf numFmtId="0" fontId="0" fillId="0" borderId="0" xfId="2648" applyFill="1">
      <alignment vertical="center"/>
      <protection/>
    </xf>
    <xf numFmtId="0" fontId="1" fillId="0" borderId="0" xfId="2648" applyFont="1" applyAlignment="1">
      <alignment horizontal="center" vertical="center"/>
      <protection/>
    </xf>
    <xf numFmtId="0" fontId="0" fillId="0" borderId="0" xfId="2648" applyFont="1" applyFill="1">
      <alignment vertical="center"/>
      <protection/>
    </xf>
    <xf numFmtId="0" fontId="2" fillId="0" borderId="18" xfId="2648" applyFont="1" applyBorder="1" applyAlignment="1">
      <alignment horizontal="right"/>
      <protection/>
    </xf>
    <xf numFmtId="0" fontId="3" fillId="0" borderId="11" xfId="2648" applyFont="1" applyBorder="1" applyAlignment="1">
      <alignment horizontal="center" vertical="center" wrapText="1"/>
      <protection/>
    </xf>
    <xf numFmtId="0" fontId="3" fillId="0" borderId="19" xfId="2648" applyFont="1" applyBorder="1" applyAlignment="1">
      <alignment horizontal="center" vertical="center" wrapText="1"/>
      <protection/>
    </xf>
    <xf numFmtId="0" fontId="3" fillId="0" borderId="13" xfId="2648" applyFont="1" applyBorder="1" applyAlignment="1">
      <alignment horizontal="center" vertical="center" wrapText="1"/>
      <protection/>
    </xf>
    <xf numFmtId="0" fontId="3" fillId="0" borderId="20" xfId="2648" applyFont="1" applyBorder="1" applyAlignment="1">
      <alignment horizontal="center" vertical="center" wrapText="1"/>
      <protection/>
    </xf>
    <xf numFmtId="0" fontId="3" fillId="0" borderId="21" xfId="2648" applyFont="1" applyBorder="1" applyAlignment="1">
      <alignment horizontal="center" vertical="center" wrapText="1"/>
      <protection/>
    </xf>
    <xf numFmtId="0" fontId="3" fillId="0" borderId="22" xfId="2648" applyFont="1" applyFill="1" applyBorder="1" applyAlignment="1">
      <alignment horizontal="center" vertical="center" wrapText="1"/>
      <protection/>
    </xf>
    <xf numFmtId="0" fontId="3" fillId="0" borderId="22" xfId="2648" applyFont="1" applyBorder="1" applyAlignment="1">
      <alignment horizontal="center" vertical="center" wrapText="1"/>
      <protection/>
    </xf>
    <xf numFmtId="0" fontId="0" fillId="0" borderId="0" xfId="2648" applyBorder="1">
      <alignment vertical="center"/>
      <protection/>
    </xf>
    <xf numFmtId="192" fontId="4" fillId="0" borderId="11" xfId="0" applyNumberFormat="1" applyFont="1" applyFill="1" applyBorder="1" applyAlignment="1" applyProtection="1">
      <alignment vertical="center" wrapText="1"/>
      <protection/>
    </xf>
    <xf numFmtId="193" fontId="4" fillId="0" borderId="23" xfId="0" applyNumberFormat="1" applyFont="1" applyBorder="1" applyAlignment="1" applyProtection="1">
      <alignment vertical="center" wrapText="1"/>
      <protection locked="0"/>
    </xf>
    <xf numFmtId="193" fontId="0" fillId="0" borderId="0" xfId="2648" applyNumberFormat="1" applyFont="1">
      <alignment vertical="center"/>
      <protection/>
    </xf>
    <xf numFmtId="0" fontId="3" fillId="0" borderId="11" xfId="2648" applyFont="1" applyBorder="1" applyAlignment="1">
      <alignment horizontal="center" vertical="center"/>
      <protection/>
    </xf>
    <xf numFmtId="193" fontId="3" fillId="0" borderId="11" xfId="15" applyNumberFormat="1" applyFont="1" applyFill="1" applyBorder="1" applyAlignment="1" applyProtection="1">
      <alignment vertical="center" wrapText="1"/>
      <protection/>
    </xf>
    <xf numFmtId="0" fontId="5" fillId="0" borderId="0" xfId="2648" applyFont="1">
      <alignment vertical="center"/>
      <protection/>
    </xf>
    <xf numFmtId="0" fontId="2" fillId="0" borderId="18" xfId="2648" applyFont="1" applyFill="1" applyBorder="1" applyAlignment="1">
      <alignment horizontal="right"/>
      <protection/>
    </xf>
    <xf numFmtId="0" fontId="3" fillId="0" borderId="13" xfId="2648" applyFont="1" applyBorder="1" applyAlignment="1">
      <alignment horizontal="center" vertical="center" wrapText="1"/>
      <protection/>
    </xf>
    <xf numFmtId="193" fontId="4" fillId="0" borderId="23" xfId="0" applyNumberFormat="1" applyFont="1" applyBorder="1" applyAlignment="1" applyProtection="1">
      <alignment horizontal="right" vertical="center" wrapText="1"/>
      <protection locked="0"/>
    </xf>
    <xf numFmtId="193" fontId="3" fillId="0" borderId="11" xfId="15" applyNumberFormat="1" applyFont="1" applyBorder="1" applyAlignment="1" applyProtection="1">
      <alignment vertical="center" wrapText="1"/>
      <protection/>
    </xf>
    <xf numFmtId="0" fontId="0" fillId="0" borderId="0" xfId="2648" applyFont="1" applyBorder="1">
      <alignment vertical="center"/>
      <protection/>
    </xf>
    <xf numFmtId="193" fontId="0" fillId="0" borderId="0" xfId="2648" applyNumberFormat="1" applyFont="1" applyFill="1">
      <alignment vertical="center"/>
      <protection/>
    </xf>
    <xf numFmtId="0" fontId="5" fillId="0" borderId="0" xfId="164" applyFont="1" applyFill="1">
      <alignment/>
      <protection/>
    </xf>
    <xf numFmtId="0" fontId="0" fillId="0" borderId="0" xfId="164" applyFill="1">
      <alignment/>
      <protection/>
    </xf>
    <xf numFmtId="0" fontId="6" fillId="0" borderId="0" xfId="2567" applyFont="1" applyFill="1" applyBorder="1" applyAlignment="1">
      <alignment horizontal="center" vertical="center" wrapText="1"/>
      <protection/>
    </xf>
    <xf numFmtId="0" fontId="0" fillId="0" borderId="18" xfId="164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2576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93" fontId="0" fillId="0" borderId="11" xfId="2586" applyNumberFormat="1" applyFont="1" applyBorder="1" applyAlignment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4" xfId="164" applyFont="1" applyFill="1" applyBorder="1" applyAlignment="1">
      <alignment horizontal="left"/>
      <protection/>
    </xf>
    <xf numFmtId="0" fontId="5" fillId="0" borderId="0" xfId="2649" applyFont="1" applyFill="1">
      <alignment vertical="center"/>
      <protection/>
    </xf>
    <xf numFmtId="0" fontId="5" fillId="0" borderId="11" xfId="164" applyFont="1" applyFill="1" applyBorder="1" applyAlignment="1">
      <alignment horizontal="center" vertical="center" wrapText="1"/>
      <protection/>
    </xf>
    <xf numFmtId="0" fontId="5" fillId="0" borderId="11" xfId="2567" applyFont="1" applyFill="1" applyBorder="1" applyAlignment="1">
      <alignment horizontal="left" vertical="center"/>
      <protection/>
    </xf>
    <xf numFmtId="193" fontId="7" fillId="0" borderId="11" xfId="3343" applyNumberFormat="1" applyFont="1" applyFill="1" applyBorder="1" applyAlignment="1">
      <alignment horizontal="right" vertical="center" wrapText="1"/>
    </xf>
    <xf numFmtId="0" fontId="0" fillId="0" borderId="11" xfId="2567" applyFont="1" applyFill="1" applyBorder="1" applyAlignment="1">
      <alignment horizontal="left" vertical="center" indent="1"/>
      <protection/>
    </xf>
    <xf numFmtId="193" fontId="0" fillId="0" borderId="11" xfId="3343" applyNumberFormat="1" applyFont="1" applyFill="1" applyBorder="1" applyAlignment="1" applyProtection="1">
      <alignment horizontal="right" vertical="center" wrapText="1"/>
      <protection/>
    </xf>
    <xf numFmtId="193" fontId="8" fillId="0" borderId="11" xfId="3343" applyNumberFormat="1" applyFont="1" applyFill="1" applyBorder="1" applyAlignment="1">
      <alignment horizontal="right" vertical="center" wrapText="1"/>
    </xf>
    <xf numFmtId="0" fontId="5" fillId="0" borderId="11" xfId="164" applyFont="1" applyFill="1" applyBorder="1">
      <alignment/>
      <protection/>
    </xf>
    <xf numFmtId="0" fontId="5" fillId="0" borderId="11" xfId="2567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93" fontId="0" fillId="0" borderId="11" xfId="3343" applyNumberFormat="1" applyFont="1" applyFill="1" applyBorder="1" applyAlignment="1">
      <alignment horizontal="right" vertical="center" wrapText="1"/>
    </xf>
    <xf numFmtId="0" fontId="0" fillId="0" borderId="11" xfId="164" applyFill="1" applyBorder="1">
      <alignment/>
      <protection/>
    </xf>
    <xf numFmtId="0" fontId="5" fillId="0" borderId="11" xfId="2649" applyFont="1" applyFill="1" applyBorder="1" applyAlignment="1">
      <alignment horizontal="center" vertical="center"/>
      <protection/>
    </xf>
    <xf numFmtId="193" fontId="5" fillId="0" borderId="11" xfId="3343" applyNumberFormat="1" applyFont="1" applyFill="1" applyBorder="1" applyAlignment="1">
      <alignment horizontal="right" vertical="center" wrapText="1"/>
    </xf>
    <xf numFmtId="194" fontId="5" fillId="0" borderId="0" xfId="2649" applyNumberFormat="1" applyFont="1" applyFill="1">
      <alignment vertical="center"/>
      <protection/>
    </xf>
    <xf numFmtId="10" fontId="5" fillId="0" borderId="0" xfId="1026" applyNumberFormat="1" applyFont="1" applyFill="1" applyAlignment="1">
      <alignment vertical="center"/>
    </xf>
    <xf numFmtId="0" fontId="0" fillId="0" borderId="0" xfId="164" applyFont="1" applyFill="1">
      <alignment/>
      <protection/>
    </xf>
    <xf numFmtId="0" fontId="7" fillId="0" borderId="11" xfId="2659" applyFont="1" applyFill="1" applyBorder="1">
      <alignment vertical="center"/>
      <protection/>
    </xf>
    <xf numFmtId="195" fontId="5" fillId="0" borderId="11" xfId="2654" applyNumberFormat="1" applyFont="1" applyFill="1" applyBorder="1" applyAlignment="1" applyProtection="1">
      <alignment horizontal="right" vertical="center" wrapText="1"/>
      <protection/>
    </xf>
    <xf numFmtId="0" fontId="8" fillId="0" borderId="11" xfId="2659" applyFont="1" applyFill="1" applyBorder="1" applyAlignment="1">
      <alignment horizontal="left" vertical="center" indent="1"/>
      <protection/>
    </xf>
    <xf numFmtId="195" fontId="0" fillId="0" borderId="11" xfId="2654" applyNumberFormat="1" applyFont="1" applyFill="1" applyBorder="1" applyAlignment="1" applyProtection="1">
      <alignment horizontal="right" vertical="center" wrapText="1"/>
      <protection/>
    </xf>
    <xf numFmtId="0" fontId="8" fillId="0" borderId="11" xfId="2659" applyFont="1" applyFill="1" applyBorder="1" applyAlignment="1">
      <alignment horizontal="left" vertical="center" wrapText="1" indent="1"/>
      <protection/>
    </xf>
    <xf numFmtId="0" fontId="7" fillId="0" borderId="11" xfId="2659" applyFont="1" applyFill="1" applyBorder="1" applyAlignment="1">
      <alignment horizontal="center" vertical="center"/>
      <protection/>
    </xf>
    <xf numFmtId="0" fontId="0" fillId="0" borderId="11" xfId="164" applyFont="1" applyFill="1" applyBorder="1" applyAlignment="1">
      <alignment vertical="center" wrapText="1"/>
      <protection/>
    </xf>
    <xf numFmtId="195" fontId="0" fillId="0" borderId="11" xfId="3343" applyNumberFormat="1" applyFont="1" applyFill="1" applyBorder="1" applyAlignment="1">
      <alignment horizontal="right" vertical="center" wrapText="1"/>
    </xf>
    <xf numFmtId="195" fontId="0" fillId="0" borderId="0" xfId="164" applyNumberFormat="1" applyFill="1">
      <alignment/>
      <protection/>
    </xf>
    <xf numFmtId="0" fontId="9" fillId="0" borderId="0" xfId="2657" applyFont="1" applyAlignment="1">
      <alignment horizontal="center" vertical="center" wrapText="1"/>
      <protection/>
    </xf>
    <xf numFmtId="0" fontId="10" fillId="0" borderId="0" xfId="2657" applyFont="1" applyAlignment="1">
      <alignment horizontal="center" vertical="center" wrapText="1"/>
      <protection/>
    </xf>
    <xf numFmtId="0" fontId="0" fillId="0" borderId="0" xfId="2657" applyAlignment="1">
      <alignment vertical="center" wrapText="1"/>
      <protection/>
    </xf>
    <xf numFmtId="0" fontId="0" fillId="0" borderId="0" xfId="2657" applyFill="1" applyAlignment="1">
      <alignment vertical="center" wrapText="1"/>
      <protection/>
    </xf>
    <xf numFmtId="1" fontId="6" fillId="0" borderId="0" xfId="0" applyNumberFormat="1" applyFont="1" applyAlignment="1" applyProtection="1">
      <alignment horizontal="center" wrapText="1"/>
      <protection/>
    </xf>
    <xf numFmtId="0" fontId="0" fillId="0" borderId="0" xfId="2657" applyFont="1" applyFill="1" applyAlignment="1">
      <alignment horizontal="right" vertical="center" wrapText="1"/>
      <protection/>
    </xf>
    <xf numFmtId="0" fontId="3" fillId="0" borderId="21" xfId="2657" applyFont="1" applyBorder="1" applyAlignment="1">
      <alignment horizontal="center" vertical="center" wrapText="1"/>
      <protection/>
    </xf>
    <xf numFmtId="0" fontId="3" fillId="0" borderId="11" xfId="2657" applyFont="1" applyFill="1" applyBorder="1" applyAlignment="1">
      <alignment horizontal="center" vertical="center" wrapText="1"/>
      <protection/>
    </xf>
    <xf numFmtId="0" fontId="3" fillId="0" borderId="25" xfId="2657" applyFont="1" applyBorder="1" applyAlignment="1">
      <alignment horizontal="center" vertical="center" wrapText="1"/>
      <protection/>
    </xf>
    <xf numFmtId="0" fontId="3" fillId="0" borderId="21" xfId="2657" applyFont="1" applyFill="1" applyBorder="1" applyAlignment="1">
      <alignment horizontal="center" vertical="center" wrapText="1"/>
      <protection/>
    </xf>
    <xf numFmtId="193" fontId="3" fillId="0" borderId="11" xfId="2657" applyNumberFormat="1" applyFont="1" applyFill="1" applyBorder="1" applyAlignment="1">
      <alignment vertical="center" wrapText="1"/>
      <protection/>
    </xf>
    <xf numFmtId="0" fontId="2" fillId="0" borderId="11" xfId="2657" applyFont="1" applyFill="1" applyBorder="1" applyAlignment="1">
      <alignment horizontal="center" vertical="center" wrapText="1"/>
      <protection/>
    </xf>
    <xf numFmtId="193" fontId="2" fillId="0" borderId="11" xfId="2657" applyNumberFormat="1" applyFont="1" applyFill="1" applyBorder="1" applyAlignment="1">
      <alignment vertical="center" wrapText="1"/>
      <protection/>
    </xf>
    <xf numFmtId="0" fontId="9" fillId="0" borderId="0" xfId="2657" applyFont="1" applyFill="1" applyAlignment="1">
      <alignment horizontal="center" vertical="center" wrapText="1"/>
      <protection/>
    </xf>
    <xf numFmtId="0" fontId="0" fillId="0" borderId="0" xfId="2657" applyFont="1" applyAlignment="1">
      <alignment horizontal="right" vertical="center" wrapText="1"/>
      <protection/>
    </xf>
    <xf numFmtId="0" fontId="3" fillId="0" borderId="11" xfId="2657" applyFont="1" applyBorder="1" applyAlignment="1">
      <alignment horizontal="center" vertical="center" wrapText="1"/>
      <protection/>
    </xf>
    <xf numFmtId="193" fontId="3" fillId="0" borderId="11" xfId="2657" applyNumberFormat="1" applyFont="1" applyBorder="1" applyAlignment="1">
      <alignment vertical="center" wrapText="1"/>
      <protection/>
    </xf>
    <xf numFmtId="193" fontId="2" fillId="0" borderId="11" xfId="2657" applyNumberFormat="1" applyFont="1" applyBorder="1" applyAlignment="1">
      <alignment vertical="center" wrapText="1"/>
      <protection/>
    </xf>
    <xf numFmtId="0" fontId="0" fillId="0" borderId="0" xfId="479" applyFont="1" applyFill="1">
      <alignment vertical="center"/>
      <protection/>
    </xf>
    <xf numFmtId="0" fontId="5" fillId="0" borderId="0" xfId="479" applyFont="1" applyFill="1">
      <alignment vertical="center"/>
      <protection/>
    </xf>
    <xf numFmtId="0" fontId="0" fillId="0" borderId="0" xfId="479" applyFill="1">
      <alignment vertical="center"/>
      <protection/>
    </xf>
    <xf numFmtId="0" fontId="6" fillId="0" borderId="0" xfId="479" applyFont="1" applyFill="1" applyAlignment="1">
      <alignment horizontal="center" vertical="center"/>
      <protection/>
    </xf>
    <xf numFmtId="0" fontId="2" fillId="0" borderId="0" xfId="479" applyFont="1" applyFill="1">
      <alignment vertical="center"/>
      <protection/>
    </xf>
    <xf numFmtId="0" fontId="11" fillId="0" borderId="18" xfId="479" applyFont="1" applyFill="1" applyBorder="1" applyAlignment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95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286" applyNumberFormat="1" applyFont="1" applyFill="1" applyBorder="1" applyAlignment="1">
      <alignment horizontal="center" vertical="center"/>
      <protection/>
    </xf>
    <xf numFmtId="193" fontId="3" fillId="0" borderId="11" xfId="2653" applyNumberFormat="1" applyFont="1" applyFill="1" applyBorder="1" applyAlignment="1">
      <alignment vertical="center" wrapText="1"/>
      <protection/>
    </xf>
    <xf numFmtId="49" fontId="3" fillId="0" borderId="11" xfId="286" applyNumberFormat="1" applyFont="1" applyFill="1" applyBorder="1">
      <alignment vertical="center"/>
      <protection/>
    </xf>
    <xf numFmtId="49" fontId="2" fillId="0" borderId="11" xfId="286" applyNumberFormat="1" applyFont="1" applyFill="1" applyBorder="1" applyAlignment="1">
      <alignment horizontal="left" vertical="center" indent="1"/>
      <protection/>
    </xf>
    <xf numFmtId="193" fontId="2" fillId="0" borderId="11" xfId="2653" applyNumberFormat="1" applyFont="1" applyFill="1" applyBorder="1" applyAlignment="1">
      <alignment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2650" applyFont="1" applyFill="1">
      <alignment vertical="center"/>
      <protection/>
    </xf>
    <xf numFmtId="0" fontId="0" fillId="0" borderId="0" xfId="2650">
      <alignment vertical="center"/>
      <protection/>
    </xf>
    <xf numFmtId="0" fontId="0" fillId="0" borderId="0" xfId="2650" applyFill="1">
      <alignment vertical="center"/>
      <protection/>
    </xf>
    <xf numFmtId="0" fontId="6" fillId="0" borderId="0" xfId="2650" applyFont="1" applyAlignment="1">
      <alignment horizontal="center" vertical="center"/>
      <protection/>
    </xf>
    <xf numFmtId="0" fontId="2" fillId="0" borderId="0" xfId="2650" applyFont="1">
      <alignment vertical="center"/>
      <protection/>
    </xf>
    <xf numFmtId="0" fontId="2" fillId="0" borderId="18" xfId="2650" applyFont="1" applyBorder="1" applyAlignment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193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2650" applyAlignment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2650" applyFont="1" applyBorder="1">
      <alignment vertical="center"/>
      <protection/>
    </xf>
    <xf numFmtId="193" fontId="2" fillId="0" borderId="11" xfId="2650" applyNumberFormat="1" applyFont="1" applyFill="1" applyBorder="1" applyAlignment="1">
      <alignment vertical="center" wrapText="1"/>
      <protection/>
    </xf>
    <xf numFmtId="0" fontId="2" fillId="0" borderId="11" xfId="2650" applyFont="1" applyBorder="1">
      <alignment vertical="center"/>
      <protection/>
    </xf>
    <xf numFmtId="0" fontId="14" fillId="0" borderId="11" xfId="2650" applyFont="1" applyBorder="1">
      <alignment vertical="center"/>
      <protection/>
    </xf>
    <xf numFmtId="0" fontId="2" fillId="0" borderId="11" xfId="2650" applyFont="1" applyBorder="1" applyAlignment="1">
      <alignment horizontal="left" vertical="center"/>
      <protection/>
    </xf>
    <xf numFmtId="0" fontId="3" fillId="0" borderId="19" xfId="0" applyNumberFormat="1" applyFont="1" applyBorder="1" applyAlignment="1" applyProtection="1">
      <alignment vertical="center"/>
      <protection/>
    </xf>
    <xf numFmtId="0" fontId="3" fillId="0" borderId="11" xfId="2650" applyFont="1" applyBorder="1" applyAlignment="1">
      <alignment horizontal="center" vertical="center"/>
      <protection/>
    </xf>
    <xf numFmtId="3" fontId="3" fillId="0" borderId="11" xfId="2650" applyNumberFormat="1" applyFont="1" applyFill="1" applyBorder="1">
      <alignment vertical="center"/>
      <protection/>
    </xf>
    <xf numFmtId="0" fontId="3" fillId="0" borderId="0" xfId="2650" applyFont="1" applyFill="1">
      <alignment vertical="center"/>
      <protection/>
    </xf>
    <xf numFmtId="0" fontId="3" fillId="0" borderId="0" xfId="2650" applyFont="1">
      <alignment vertical="center"/>
      <protection/>
    </xf>
    <xf numFmtId="0" fontId="2" fillId="0" borderId="0" xfId="2650" applyFont="1" applyBorder="1" applyAlignment="1">
      <alignment horizontal="right"/>
      <protection/>
    </xf>
    <xf numFmtId="0" fontId="3" fillId="0" borderId="11" xfId="2069" applyFont="1" applyFill="1" applyBorder="1" applyAlignment="1">
      <alignment horizontal="center" vertical="center"/>
      <protection/>
    </xf>
    <xf numFmtId="3" fontId="2" fillId="0" borderId="11" xfId="2069" applyNumberFormat="1" applyFont="1" applyFill="1" applyBorder="1" applyAlignment="1" applyProtection="1">
      <alignment vertical="center"/>
      <protection/>
    </xf>
    <xf numFmtId="193" fontId="2" fillId="24" borderId="11" xfId="2069" applyNumberFormat="1" applyFont="1" applyFill="1" applyBorder="1" applyAlignment="1" applyProtection="1">
      <alignment vertical="center" wrapText="1"/>
      <protection locked="0"/>
    </xf>
    <xf numFmtId="3" fontId="2" fillId="0" borderId="11" xfId="2069" applyNumberFormat="1" applyFont="1" applyFill="1" applyBorder="1" applyAlignment="1" applyProtection="1">
      <alignment horizontal="left" vertical="center"/>
      <protection/>
    </xf>
    <xf numFmtId="193" fontId="2" fillId="24" borderId="11" xfId="2069" applyNumberFormat="1" applyFont="1" applyFill="1" applyBorder="1" applyAlignment="1">
      <alignment vertical="center" wrapText="1"/>
      <protection/>
    </xf>
    <xf numFmtId="193" fontId="3" fillId="24" borderId="11" xfId="2069" applyNumberFormat="1" applyFont="1" applyFill="1" applyBorder="1" applyAlignment="1" applyProtection="1">
      <alignment vertical="center" wrapText="1"/>
      <protection locked="0"/>
    </xf>
    <xf numFmtId="0" fontId="0" fillId="0" borderId="0" xfId="2657" applyFill="1" applyAlignment="1">
      <alignment horizontal="center" vertical="center" wrapText="1"/>
      <protection/>
    </xf>
    <xf numFmtId="196" fontId="3" fillId="0" borderId="11" xfId="2657" applyNumberFormat="1" applyFont="1" applyFill="1" applyBorder="1" applyAlignment="1">
      <alignment horizontal="center" vertical="center" wrapText="1"/>
      <protection/>
    </xf>
    <xf numFmtId="196" fontId="2" fillId="0" borderId="11" xfId="2657" applyNumberFormat="1" applyFont="1" applyBorder="1" applyAlignment="1">
      <alignment horizontal="center" vertical="center" wrapText="1"/>
      <protection/>
    </xf>
    <xf numFmtId="0" fontId="0" fillId="0" borderId="0" xfId="2577" applyFont="1" applyFill="1" applyAlignment="1">
      <alignment vertical="center" wrapText="1"/>
      <protection/>
    </xf>
    <xf numFmtId="0" fontId="0" fillId="0" borderId="0" xfId="2577" applyFont="1" applyFill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8" xfId="2577" applyFont="1" applyFill="1" applyBorder="1" applyAlignment="1">
      <alignment horizontal="right" vertical="center"/>
      <protection/>
    </xf>
    <xf numFmtId="0" fontId="3" fillId="0" borderId="11" xfId="2661" applyFont="1" applyFill="1" applyBorder="1" applyAlignment="1">
      <alignment horizontal="center" vertical="center" wrapText="1"/>
      <protection/>
    </xf>
    <xf numFmtId="0" fontId="3" fillId="0" borderId="11" xfId="2576" applyFont="1" applyFill="1" applyBorder="1" applyAlignment="1">
      <alignment horizontal="center" vertical="center" wrapText="1"/>
      <protection/>
    </xf>
    <xf numFmtId="0" fontId="3" fillId="0" borderId="11" xfId="2661" applyFont="1" applyFill="1" applyBorder="1" applyAlignment="1">
      <alignment horizontal="center" vertical="center"/>
      <protection/>
    </xf>
    <xf numFmtId="195" fontId="3" fillId="0" borderId="11" xfId="2661" applyNumberFormat="1" applyFont="1" applyFill="1" applyBorder="1" applyAlignment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93" fontId="3" fillId="0" borderId="11" xfId="2586" applyNumberFormat="1" applyFont="1" applyBorder="1" applyAlignment="1">
      <alignment vertical="center" wrapText="1"/>
      <protection/>
    </xf>
    <xf numFmtId="193" fontId="2" fillId="0" borderId="11" xfId="2586" applyNumberFormat="1" applyFont="1" applyBorder="1" applyAlignment="1">
      <alignment vertical="center" wrapText="1"/>
      <protection/>
    </xf>
    <xf numFmtId="193" fontId="5" fillId="0" borderId="11" xfId="2653" applyNumberFormat="1" applyFont="1" applyFill="1" applyBorder="1" applyAlignment="1">
      <alignment vertical="center" wrapText="1"/>
      <protection/>
    </xf>
    <xf numFmtId="193" fontId="2" fillId="0" borderId="11" xfId="2586" applyNumberFormat="1" applyFont="1" applyFill="1" applyBorder="1" applyAlignment="1">
      <alignment vertical="center" wrapText="1"/>
      <protection/>
    </xf>
    <xf numFmtId="0" fontId="5" fillId="0" borderId="0" xfId="2577" applyFont="1" applyFill="1" applyAlignment="1">
      <alignment vertical="center"/>
      <protection/>
    </xf>
    <xf numFmtId="0" fontId="16" fillId="0" borderId="0" xfId="2577" applyFont="1" applyFill="1" applyAlignment="1">
      <alignment horizontal="center" vertical="center"/>
      <protection/>
    </xf>
    <xf numFmtId="0" fontId="5" fillId="0" borderId="26" xfId="2577" applyFont="1" applyFill="1" applyBorder="1" applyAlignment="1">
      <alignment horizontal="center" vertical="center" wrapText="1"/>
      <protection/>
    </xf>
    <xf numFmtId="0" fontId="5" fillId="0" borderId="21" xfId="2577" applyFont="1" applyFill="1" applyBorder="1" applyAlignment="1">
      <alignment horizontal="center" vertical="center" wrapText="1"/>
      <protection/>
    </xf>
    <xf numFmtId="0" fontId="5" fillId="0" borderId="27" xfId="2577" applyFont="1" applyFill="1" applyBorder="1" applyAlignment="1">
      <alignment horizontal="center" vertical="center" wrapText="1"/>
      <protection/>
    </xf>
    <xf numFmtId="0" fontId="5" fillId="0" borderId="22" xfId="2577" applyFont="1" applyFill="1" applyBorder="1" applyAlignment="1">
      <alignment horizontal="center" vertical="center" wrapText="1"/>
      <protection/>
    </xf>
    <xf numFmtId="192" fontId="5" fillId="0" borderId="11" xfId="2652" applyNumberFormat="1" applyFont="1" applyFill="1" applyBorder="1" applyAlignment="1">
      <alignment horizontal="center" vertical="center" wrapText="1"/>
      <protection/>
    </xf>
    <xf numFmtId="192" fontId="5" fillId="0" borderId="11" xfId="2652" applyNumberFormat="1" applyFont="1" applyFill="1" applyBorder="1" applyAlignment="1">
      <alignment horizontal="left" vertical="center" wrapText="1"/>
      <protection/>
    </xf>
    <xf numFmtId="3" fontId="2" fillId="0" borderId="11" xfId="338" applyNumberFormat="1" applyFont="1" applyFill="1" applyBorder="1" applyAlignment="1" applyProtection="1">
      <alignment horizontal="right" vertical="center"/>
      <protection/>
    </xf>
    <xf numFmtId="192" fontId="0" fillId="0" borderId="11" xfId="2652" applyNumberFormat="1" applyFont="1" applyFill="1" applyBorder="1" applyAlignment="1">
      <alignment horizontal="left" vertical="center" wrapText="1"/>
      <protection/>
    </xf>
    <xf numFmtId="192" fontId="0" fillId="0" borderId="11" xfId="2652" applyNumberFormat="1" applyFont="1" applyFill="1" applyBorder="1" applyAlignment="1">
      <alignment vertical="center" wrapText="1"/>
      <protection/>
    </xf>
    <xf numFmtId="49" fontId="0" fillId="0" borderId="11" xfId="286" applyNumberFormat="1" applyFont="1" applyFill="1" applyBorder="1">
      <alignment vertical="center"/>
      <protection/>
    </xf>
    <xf numFmtId="193" fontId="0" fillId="0" borderId="11" xfId="2653" applyNumberFormat="1" applyFont="1" applyFill="1" applyBorder="1" applyAlignment="1">
      <alignment vertical="center" wrapText="1"/>
      <protection/>
    </xf>
    <xf numFmtId="49" fontId="5" fillId="0" borderId="11" xfId="286" applyNumberFormat="1" applyFont="1" applyFill="1" applyBorder="1" applyAlignment="1">
      <alignment vertical="center"/>
      <protection/>
    </xf>
    <xf numFmtId="3" fontId="3" fillId="0" borderId="11" xfId="338" applyNumberFormat="1" applyFont="1" applyFill="1" applyBorder="1" applyAlignment="1" applyProtection="1">
      <alignment horizontal="right" vertical="center"/>
      <protection/>
    </xf>
    <xf numFmtId="0" fontId="5" fillId="0" borderId="11" xfId="2577" applyFont="1" applyFill="1" applyBorder="1" applyAlignment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right" vertical="center"/>
    </xf>
    <xf numFmtId="197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338" applyFont="1" applyFill="1">
      <alignment/>
      <protection/>
    </xf>
    <xf numFmtId="0" fontId="5" fillId="0" borderId="0" xfId="338" applyFont="1" applyFill="1">
      <alignment/>
      <protection/>
    </xf>
    <xf numFmtId="0" fontId="0" fillId="0" borderId="0" xfId="338" applyFill="1">
      <alignment/>
      <protection/>
    </xf>
    <xf numFmtId="0" fontId="6" fillId="0" borderId="0" xfId="338" applyNumberFormat="1" applyFont="1" applyFill="1" applyAlignment="1" applyProtection="1">
      <alignment horizontal="center" vertical="center"/>
      <protection/>
    </xf>
    <xf numFmtId="0" fontId="0" fillId="0" borderId="0" xfId="338" applyNumberFormat="1" applyFont="1" applyFill="1" applyAlignment="1" applyProtection="1">
      <alignment horizontal="right" vertical="center"/>
      <protection/>
    </xf>
    <xf numFmtId="0" fontId="3" fillId="0" borderId="11" xfId="338" applyNumberFormat="1" applyFont="1" applyFill="1" applyBorder="1" applyAlignment="1" applyProtection="1">
      <alignment horizontal="center" vertical="center"/>
      <protection/>
    </xf>
    <xf numFmtId="3" fontId="3" fillId="0" borderId="11" xfId="338" applyNumberFormat="1" applyFont="1" applyFill="1" applyBorder="1" applyAlignment="1" applyProtection="1">
      <alignment horizontal="left" vertical="center"/>
      <protection/>
    </xf>
    <xf numFmtId="3" fontId="2" fillId="0" borderId="11" xfId="338" applyNumberFormat="1" applyFont="1" applyFill="1" applyBorder="1" applyAlignment="1" applyProtection="1">
      <alignment horizontal="left" vertical="center" indent="1"/>
      <protection/>
    </xf>
    <xf numFmtId="3" fontId="2" fillId="0" borderId="11" xfId="0" applyNumberFormat="1" applyFont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1" xfId="338" applyNumberFormat="1" applyFont="1" applyFill="1" applyBorder="1" applyAlignment="1" applyProtection="1">
      <alignment horizontal="left" vertical="center"/>
      <protection/>
    </xf>
    <xf numFmtId="3" fontId="3" fillId="0" borderId="11" xfId="338" applyNumberFormat="1" applyFont="1" applyFill="1" applyBorder="1" applyAlignment="1" applyProtection="1">
      <alignment horizontal="center" vertical="center"/>
      <protection/>
    </xf>
    <xf numFmtId="3" fontId="0" fillId="0" borderId="0" xfId="338" applyNumberFormat="1" applyFill="1">
      <alignment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1" fontId="0" fillId="0" borderId="0" xfId="1828" applyNumberFormat="1" applyFont="1">
      <alignment/>
      <protection/>
    </xf>
    <xf numFmtId="1" fontId="0" fillId="0" borderId="0" xfId="1828" applyNumberFormat="1" applyFont="1" applyFill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1" fontId="3" fillId="0" borderId="11" xfId="1828" applyNumberFormat="1" applyFont="1" applyBorder="1" applyAlignment="1">
      <alignment horizontal="center" vertical="center" wrapText="1"/>
      <protection/>
    </xf>
    <xf numFmtId="1" fontId="3" fillId="0" borderId="11" xfId="1828" applyNumberFormat="1" applyFont="1" applyFill="1" applyBorder="1" applyAlignment="1">
      <alignment horizontal="center" vertical="center" wrapText="1"/>
      <protection/>
    </xf>
    <xf numFmtId="49" fontId="2" fillId="0" borderId="11" xfId="2381" applyNumberFormat="1" applyFont="1" applyFill="1" applyBorder="1" applyAlignment="1" applyProtection="1">
      <alignment vertical="center"/>
      <protection/>
    </xf>
    <xf numFmtId="198" fontId="2" fillId="0" borderId="11" xfId="2663" applyNumberFormat="1" applyFont="1" applyBorder="1" applyAlignment="1">
      <alignment vertical="center" wrapText="1"/>
      <protection/>
    </xf>
    <xf numFmtId="198" fontId="2" fillId="0" borderId="11" xfId="2663" applyNumberFormat="1" applyFont="1" applyFill="1" applyBorder="1" applyAlignment="1">
      <alignment vertical="center" wrapText="1"/>
      <protection/>
    </xf>
    <xf numFmtId="49" fontId="2" fillId="0" borderId="19" xfId="2660" applyNumberFormat="1" applyFont="1" applyFill="1" applyBorder="1" applyAlignment="1" applyProtection="1">
      <alignment vertical="center"/>
      <protection/>
    </xf>
    <xf numFmtId="49" fontId="2" fillId="0" borderId="11" xfId="2381" applyNumberFormat="1" applyFont="1" applyFill="1" applyBorder="1" applyAlignment="1" applyProtection="1">
      <alignment horizontal="left" vertical="center"/>
      <protection/>
    </xf>
    <xf numFmtId="49" fontId="3" fillId="0" borderId="11" xfId="2381" applyNumberFormat="1" applyFont="1" applyFill="1" applyBorder="1" applyAlignment="1" applyProtection="1">
      <alignment horizontal="center" vertical="center"/>
      <protection/>
    </xf>
    <xf numFmtId="193" fontId="3" fillId="0" borderId="11" xfId="2381" applyNumberFormat="1" applyFont="1" applyFill="1" applyBorder="1" applyAlignment="1" applyProtection="1">
      <alignment vertical="center" wrapText="1"/>
      <protection/>
    </xf>
    <xf numFmtId="198" fontId="3" fillId="0" borderId="11" xfId="2663" applyNumberFormat="1" applyFont="1" applyFill="1" applyBorder="1" applyAlignment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vertical="center"/>
      <protection/>
    </xf>
    <xf numFmtId="199" fontId="3" fillId="0" borderId="11" xfId="0" applyNumberFormat="1" applyFont="1" applyBorder="1" applyAlignment="1" applyProtection="1">
      <alignment vertical="center" wrapText="1"/>
      <protection/>
    </xf>
    <xf numFmtId="198" fontId="3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Border="1" applyAlignment="1" applyProtection="1">
      <alignment horizontal="left" vertical="center" indent="1"/>
      <protection/>
    </xf>
    <xf numFmtId="198" fontId="2" fillId="0" borderId="11" xfId="0" applyNumberFormat="1" applyFont="1" applyFill="1" applyBorder="1" applyAlignment="1" applyProtection="1">
      <alignment vertical="center" wrapText="1"/>
      <protection/>
    </xf>
    <xf numFmtId="199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</cellXfs>
  <cellStyles count="33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强调文字颜色 2 3 2" xfId="64"/>
    <cellStyle name="差_核定人数下发表_2014省级收入及财力12.12（更新后）" xfId="65"/>
    <cellStyle name="差_1110洱源县_财力性转移支付2010年预算参考数_（空表）2018年上半年报告附表" xfId="66"/>
    <cellStyle name="差_附表_2014省级收入12.2（更新后）" xfId="67"/>
    <cellStyle name="好_2007年收支情况及2008年收支预计表(汇总表)_2014省级收入及财力12.12（更新后）" xfId="68"/>
    <cellStyle name="Accent2 - 40%" xfId="69"/>
    <cellStyle name="差_省级明细_副本1.2 2" xfId="70"/>
    <cellStyle name="好_省级明细_23 2" xfId="71"/>
    <cellStyle name="差_国有资本经营预算（2011年报省人大）_支出汇总" xfId="72"/>
    <cellStyle name="标题 2 3_1.3日 2017年预算草案 - 副本" xfId="73"/>
    <cellStyle name="差_缺口县区测算(财政部标准)" xfId="74"/>
    <cellStyle name="百_04-19" xfId="75"/>
    <cellStyle name="差_教育(按照总人口测算）—20080416_不含人员经费系数_省级财力12.12" xfId="76"/>
    <cellStyle name="好_省级明细_Book1" xfId="77"/>
    <cellStyle name="60% - 强调文字颜色 2 3" xfId="78"/>
    <cellStyle name="货_NJ18-15" xfId="79"/>
    <cellStyle name="百_NJ17-26" xfId="80"/>
    <cellStyle name="差_安徽 缺口县区测算(地方填报)1_财力性转移支付2010年预算参考数" xfId="81"/>
    <cellStyle name="差_县区合并测算20080421_民生政策最低支出需求_2014省级收入12.2（更新后）" xfId="82"/>
    <cellStyle name="?¡ì?" xfId="83"/>
    <cellStyle name="Comma 2" xfId="84"/>
    <cellStyle name="差_省级明细 2" xfId="85"/>
    <cellStyle name="?§??[" xfId="86"/>
    <cellStyle name="百_NJ18-39" xfId="87"/>
    <cellStyle name="好_河南 缺口县区测算(地方填报)_2014省级收入及财力12.12（更新后）" xfId="88"/>
    <cellStyle name="差_第五部分(才淼、饶永宏）_（空表）2018年上半年报告附表" xfId="89"/>
    <cellStyle name="差_行政公检法测算_不含人员经费系数_省级财力12.12" xfId="90"/>
    <cellStyle name="差_2006年28四川" xfId="91"/>
    <cellStyle name="?§??·" xfId="92"/>
    <cellStyle name="60% - 强调文字颜色 4 2_（空表）2018年上半年报告附表" xfId="93"/>
    <cellStyle name="百分比 4" xfId="94"/>
    <cellStyle name="差_测算结果汇总_财力性转移支付2010年预算参考数" xfId="95"/>
    <cellStyle name="差_核定人数下发表" xfId="96"/>
    <cellStyle name="差_分县成本差异系数_民生政策最低支出需求_2014省级收入12.2（更新后）" xfId="97"/>
    <cellStyle name="差_农林水和城市维护标准支出20080505－县区合计_财力性转移支付2010年预算参考数" xfId="98"/>
    <cellStyle name="常规 10_（空表）2018年上半年报告附表" xfId="99"/>
    <cellStyle name="差_县区合并测算20080423(按照各省比重）_省级财力12.12" xfId="100"/>
    <cellStyle name="好_复件 2012年地方财政公共预算分级平衡情况表_（空表）2018年上半年报告附表" xfId="101"/>
    <cellStyle name="差_河南 缺口县区测算(地方填报)_省级财力12.12" xfId="102"/>
    <cellStyle name="差_行政(燃修费)_不含人员经费系数_财力性转移支付2010年预算参考数_（空表）2018年上半年报告附表" xfId="103"/>
    <cellStyle name="»õ±ò[0]" xfId="104"/>
    <cellStyle name="百_2005-19" xfId="105"/>
    <cellStyle name="差_2012年省级平衡简表（用）_（空表）2018年上半年报告附表" xfId="106"/>
    <cellStyle name="Currency [0]" xfId="107"/>
    <cellStyle name="百_NJ18-08" xfId="108"/>
    <cellStyle name="百_NJ18-13" xfId="109"/>
    <cellStyle name="差_文体广播事业(按照总人口测算）—20080416_2014省级收入及财力12.12（更新后）" xfId="110"/>
    <cellStyle name="差_Book2" xfId="111"/>
    <cellStyle name="差_平邑_财力性转移支付2010年预算参考数" xfId="112"/>
    <cellStyle name="差_转移支付" xfId="113"/>
    <cellStyle name="20% - 强调文字颜色 3 3" xfId="114"/>
    <cellStyle name="好_全省基金收入" xfId="115"/>
    <cellStyle name="差_教育(按照总人口测算）—20080416_县市旗测算-新科目（含人口规模效应）_财力性转移支付2010年预算参考数" xfId="116"/>
    <cellStyle name="Heading 3" xfId="117"/>
    <cellStyle name="差_市辖区测算-新科目（20080626）_不含人员经费系数_省级财力12.12" xfId="118"/>
    <cellStyle name="百_2005-18" xfId="119"/>
    <cellStyle name="差_行政（人员）_县市旗测算-新科目（含人口规模效应）" xfId="120"/>
    <cellStyle name="差_县市旗测算-新科目（20080626）_不含人员经费系数" xfId="121"/>
    <cellStyle name="好_河南省----2009-05-21（补充数据）_2014省级收入及财力12.12（更新后）" xfId="122"/>
    <cellStyle name="差_2006年27重庆_2014省级收入及财力12.12（更新后）" xfId="123"/>
    <cellStyle name="40% - 强调文字颜色 4 3 2" xfId="124"/>
    <cellStyle name="好_gdp" xfId="125"/>
    <cellStyle name="»õ±ò_10" xfId="126"/>
    <cellStyle name="差_09黑龙江_（空表）2018年上半年报告附表" xfId="127"/>
    <cellStyle name="???à" xfId="128"/>
    <cellStyle name="好_2011年预算表格2010.12.9_2014省级收入及财力12.12（更新后）" xfId="129"/>
    <cellStyle name="差_行政公检法测算_县市旗测算-新科目（含人口规模效应）" xfId="130"/>
    <cellStyle name="差_行政(燃修费)_民生政策最低支出需求" xfId="131"/>
    <cellStyle name="60% - 强调文字颜色 3 3_2017年决算草案表格（8.14）" xfId="132"/>
    <cellStyle name="差_2_财力性转移支付2010年预算参考数" xfId="133"/>
    <cellStyle name="差_5.2017省本级收入" xfId="134"/>
    <cellStyle name="0,0&#13;&#10;NA&#13;&#10;" xfId="135"/>
    <cellStyle name="20% - 强调文字颜色 3 3 2" xfId="136"/>
    <cellStyle name="百_NJ18-19" xfId="137"/>
    <cellStyle name="差_省级明细_政府性基金人大会表格1稿_2017年预算草案（债务）" xfId="138"/>
    <cellStyle name="???¨" xfId="139"/>
    <cellStyle name="差_12滨州_2014省级收入12.2（更新后）" xfId="140"/>
    <cellStyle name="解释性文本 2" xfId="141"/>
    <cellStyle name="差_表一_省级财力12.12" xfId="142"/>
    <cellStyle name="差_(财政总决算简表-2016年)收入导出数据" xfId="143"/>
    <cellStyle name="_2003-17" xfId="144"/>
    <cellStyle name="差_省级明细" xfId="145"/>
    <cellStyle name="差_省级明细_Xl0000071_2017年预算草案（债务）" xfId="146"/>
    <cellStyle name="???¨¤" xfId="147"/>
    <cellStyle name="差_城建部门" xfId="148"/>
    <cellStyle name="差_省级明细_基金最新 2" xfId="149"/>
    <cellStyle name="差_市辖区测算-新科目（20080626）_县市旗测算-新科目（含人口规模效应）_财力性转移支付2010年预算参考数_（空表）2018年上半年报告附表" xfId="150"/>
    <cellStyle name="差_Xl0000071" xfId="151"/>
    <cellStyle name="???" xfId="152"/>
    <cellStyle name="Accent3 - 60%" xfId="153"/>
    <cellStyle name="差_市辖区测算20080510_不含人员经费系数_省级财力12.12" xfId="154"/>
    <cellStyle name="差_县市旗测算-新科目（20080627）" xfId="155"/>
    <cellStyle name="_NJ18-13" xfId="156"/>
    <cellStyle name="差_530629_2006年县级财政报表附表_（空表）2018年上半年报告附表" xfId="157"/>
    <cellStyle name="_2005-19" xfId="158"/>
    <cellStyle name="差_国有资本经营预算（2011年报省人大）_2014省级收入12.2（更新后）" xfId="159"/>
    <cellStyle name="好_分县成本差异系数_民生政策最低支出需求_（空表）2018年上半年报告附表" xfId="160"/>
    <cellStyle name="标题 3 3" xfId="161"/>
    <cellStyle name="好_2011年预算大表11-26_2018年财政收支预算草案表格" xfId="162"/>
    <cellStyle name="好_1_财力性转移支付2010年预算参考数_（空表）2018年上半年报告附表" xfId="163"/>
    <cellStyle name="常规_2012年国有资本经营预算收支总表" xfId="164"/>
    <cellStyle name="差_行政(燃修费)_县市旗测算-新科目（含人口规模效应）_2014省级收入12.2（更新后）" xfId="165"/>
    <cellStyle name="差_20 2007年河南结算单" xfId="166"/>
    <cellStyle name="_ET_STYLE_NoName_00_" xfId="167"/>
    <cellStyle name="差_卫生部门_（空表）2018年上半年报告附表" xfId="168"/>
    <cellStyle name="标题 4 2 2" xfId="169"/>
    <cellStyle name="好_2011年预算大表11-26_支出汇总" xfId="170"/>
    <cellStyle name="好_27重庆" xfId="171"/>
    <cellStyle name=" " xfId="172"/>
    <cellStyle name="差_1110洱源县_财力性转移支付2010年预算参考数" xfId="173"/>
    <cellStyle name="好_分县成本差异系数_不含人员经费系数_省级财力12.12" xfId="174"/>
    <cellStyle name="差_成本差异系数（含人口规模）" xfId="175"/>
    <cellStyle name="好_测算结果汇总_2014省级收入12.2（更新后）" xfId="176"/>
    <cellStyle name="_29" xfId="177"/>
    <cellStyle name="??" xfId="178"/>
    <cellStyle name="??¨′" xfId="179"/>
    <cellStyle name="Input [yellow]" xfId="180"/>
    <cellStyle name="差_省电力2008年 工作表_2014省级收入及财力12.12（更新后）" xfId="181"/>
    <cellStyle name="????" xfId="182"/>
    <cellStyle name="???§??" xfId="183"/>
    <cellStyle name="好_县市旗测算20080508_不含人员经费系数" xfId="184"/>
    <cellStyle name="差_34青海" xfId="185"/>
    <cellStyle name="_Book3" xfId="186"/>
    <cellStyle name="???à¨" xfId="187"/>
    <cellStyle name="好_省级明细_2016年预算草案1.13_支出汇总" xfId="188"/>
    <cellStyle name="百_03-17" xfId="189"/>
    <cellStyle name="40% - 强调文字颜色 3 3_2017年决算草案表格（8.14）" xfId="190"/>
    <cellStyle name="好_省级明细_23_基金汇总" xfId="191"/>
    <cellStyle name="差_省级明细_副本1.2_基金汇总" xfId="192"/>
    <cellStyle name="_13-19(1)" xfId="193"/>
    <cellStyle name="好_分县成本差异系数_（空表）2018年上半年报告附表" xfId="194"/>
    <cellStyle name="??_NJ02-44" xfId="195"/>
    <cellStyle name="??¨???" xfId="196"/>
    <cellStyle name="差_教育(按照总人口测算）—20080416_不含人员经费系数_2014省级收入12.2（更新后）" xfId="197"/>
    <cellStyle name="60% - 强调文字颜色 4 2" xfId="198"/>
    <cellStyle name="好_省级明细_副本1.2_基金汇总" xfId="199"/>
    <cellStyle name="差_2007年结算已定项目对账单_基金汇总" xfId="200"/>
    <cellStyle name="样式 1_20170103省级2017年预算情况表" xfId="201"/>
    <cellStyle name="Neutral" xfId="202"/>
    <cellStyle name="差_县市旗测算-新科目（20080626）_县市旗测算-新科目（含人口规模效应）_（空表）2018年上半年报告附表" xfId="203"/>
    <cellStyle name="??¡" xfId="204"/>
    <cellStyle name="_NJ17-25" xfId="205"/>
    <cellStyle name="差_14安徽_2014省级收入12.2（更新后）" xfId="206"/>
    <cellStyle name="差_Sheet1_省级支出" xfId="207"/>
    <cellStyle name="??ì??[" xfId="208"/>
    <cellStyle name="千位分隔 5" xfId="209"/>
    <cellStyle name="标题 4 4" xfId="210"/>
    <cellStyle name="差_基金安排表" xfId="211"/>
    <cellStyle name="40% - 强调文字颜色 4 2 2" xfId="212"/>
    <cellStyle name="差_09黑龙江_财力性转移支付2010年预算参考数" xfId="213"/>
    <cellStyle name="归盒啦_95" xfId="214"/>
    <cellStyle name="??±" xfId="215"/>
    <cellStyle name="Linked Cell" xfId="216"/>
    <cellStyle name="??¡à¨" xfId="217"/>
    <cellStyle name="3_05" xfId="218"/>
    <cellStyle name="好_2006年28四川" xfId="219"/>
    <cellStyle name="差_缺口县区测算（11.13）_（空表）2018年上半年报告附表" xfId="220"/>
    <cellStyle name="注释 2 6" xfId="221"/>
    <cellStyle name="_NJ17-06" xfId="222"/>
    <cellStyle name="好_河南省----2009-05-21（补充数据）_2017年预算草案（债务）" xfId="223"/>
    <cellStyle name="??¨" xfId="224"/>
    <cellStyle name="差_商品交易所2006--2008年税收_2016年全市及市级决算" xfId="225"/>
    <cellStyle name="差_2013省级预算附表" xfId="226"/>
    <cellStyle name="差_2011年预算表格2010.12.9_2016年全市及市级决算" xfId="227"/>
    <cellStyle name="标题 3 2 2" xfId="228"/>
    <cellStyle name="好_Book1_支出汇总" xfId="229"/>
    <cellStyle name="差_市辖区测算20080510_民生政策最低支出需求_（空表）2018年上半年报告附表" xfId="230"/>
    <cellStyle name="差_20河南(财政部2010年县级基本财力测算数据)_2014省级收入12.2（更新后）" xfId="231"/>
    <cellStyle name="差_2016-2017全省国资预算" xfId="232"/>
    <cellStyle name="??¨¬" xfId="233"/>
    <cellStyle name="差_省级明细_基金表_2017年决算草案表格（8.14）" xfId="234"/>
    <cellStyle name="差_河南省农村义务教育教师绩效工资测算表8-12_（空表）2018年上半年报告附表" xfId="235"/>
    <cellStyle name="差_20160105省级2016年预算情况表（最新）_基金汇总" xfId="236"/>
    <cellStyle name="_2005-17" xfId="237"/>
    <cellStyle name="差_河南省农村义务教育教师绩效工资测算表8-12" xfId="238"/>
    <cellStyle name="差_云南 缺口县区测算(地方填报)_省级财力12.12" xfId="239"/>
    <cellStyle name="??¨¬???" xfId="240"/>
    <cellStyle name="差_2008年财政收支预算草案(1.4)_（空表）20180121-2018年预算草案(1)" xfId="241"/>
    <cellStyle name="差_县市旗测算-新科目（20080626）_（空表）2018年上半年报告附表" xfId="242"/>
    <cellStyle name="?鹎%U龡&amp;H齲_x0001_C铣_x0014__x0007__x0001__x0001_" xfId="243"/>
    <cellStyle name="差_一般预算支出口径剔除表_（空表）2018年上半年报告附表" xfId="244"/>
    <cellStyle name="差_河南省----2009-05-21（补充数据） 2" xfId="245"/>
    <cellStyle name="??±ò[" xfId="246"/>
    <cellStyle name="??ì" xfId="247"/>
    <cellStyle name="ColLevel_1" xfId="248"/>
    <cellStyle name="Title" xfId="249"/>
    <cellStyle name="差_基金汇总" xfId="250"/>
    <cellStyle name="好_汇总表_省级财力12.12" xfId="251"/>
    <cellStyle name="差_成本差异系数（含人口规模）_财力性转移支付2010年预算参考数_（空表）2018年上半年报告附表" xfId="252"/>
    <cellStyle name="百_NJ17-22" xfId="253"/>
    <cellStyle name="??ì???" xfId="254"/>
    <cellStyle name="差_省级明细_社保2017年预算草案1.3" xfId="255"/>
    <cellStyle name="差_民生政策最低支出需求_（空表）2018年上半年报告附表" xfId="256"/>
    <cellStyle name="计算 3_1.3日 2017年预算草案 - 副本" xfId="257"/>
    <cellStyle name="40% - 强调文字颜色 2 2_2017年决算草案表格（8.14）" xfId="258"/>
    <cellStyle name="?¡ì??¡¤" xfId="259"/>
    <cellStyle name="差_汇总_财力性转移支付2010年预算参考数_（空表）2018年上半年报告附表" xfId="260"/>
    <cellStyle name="40% - 强调文字颜色 4 4" xfId="261"/>
    <cellStyle name="差_汇总_（空表）2018年上半年报告附表" xfId="262"/>
    <cellStyle name="好_文体广播事业(按照总人口测算）—20080416" xfId="263"/>
    <cellStyle name="好_财力差异计算表(不含非农业区)_2014省级收入12.2（更新后）" xfId="264"/>
    <cellStyle name="差_卫生(按照总人口测算）—20080416_不含人员经费系数_财力性转移支付2010年预算参考数_（空表）2018年上半年报告附表" xfId="265"/>
    <cellStyle name="20% - 强调文字颜色 6 2 2" xfId="266"/>
    <cellStyle name="_2010.10.30" xfId="267"/>
    <cellStyle name="?§" xfId="268"/>
    <cellStyle name="差_34青海_省级财力12.12" xfId="269"/>
    <cellStyle name="_分市分省GDP" xfId="270"/>
    <cellStyle name="好_分析缺口率_2014省级收入12.2（更新后）" xfId="271"/>
    <cellStyle name="好_1_（空表）2018年上半年报告附表" xfId="272"/>
    <cellStyle name="?§?" xfId="273"/>
    <cellStyle name="差_Xl0000068_支出汇总" xfId="274"/>
    <cellStyle name="20% - 强调文字颜色 2 2 4" xfId="275"/>
    <cellStyle name="_1" xfId="276"/>
    <cellStyle name="强调文字颜色 5 2" xfId="277"/>
    <cellStyle name="差_河南 缺口县区测算(地方填报)_2014省级收入12.2（更新后）" xfId="278"/>
    <cellStyle name="?§??" xfId="279"/>
    <cellStyle name="20% - 强调文字颜色 4 2 5" xfId="280"/>
    <cellStyle name="»õ±ò" xfId="281"/>
    <cellStyle name="差_Xl0000068" xfId="282"/>
    <cellStyle name="?§??[0" xfId="283"/>
    <cellStyle name="40% - 强调文字颜色 3 2 3" xfId="284"/>
    <cellStyle name="差_财政厅编制用表（2011年报省人大）_收入汇总" xfId="285"/>
    <cellStyle name="常规_4268D4A09C5B01B0E0530A0804CB4AF3" xfId="286"/>
    <cellStyle name="_17" xfId="287"/>
    <cellStyle name="强调文字颜色 4 2" xfId="288"/>
    <cellStyle name="差_Material reprot In Mar" xfId="289"/>
    <cellStyle name="60% - Accent5" xfId="290"/>
    <cellStyle name="好_20 2007年河南结算单_2018年财政收支预算草案表格" xfId="291"/>
    <cellStyle name="_05" xfId="292"/>
    <cellStyle name="60% - 强调文字颜色 3 4" xfId="293"/>
    <cellStyle name="好_11大理_（空表）2018年上半年报告附表" xfId="294"/>
    <cellStyle name="_13" xfId="295"/>
    <cellStyle name="60% - Accent1" xfId="296"/>
    <cellStyle name="差_行政（人员）_2014省级收入12.2（更新后）" xfId="297"/>
    <cellStyle name="_13-19" xfId="298"/>
    <cellStyle name="标题 1 2" xfId="299"/>
    <cellStyle name="好_2009年财力测算情况11.19_（空表）2018年上半年报告附表" xfId="300"/>
    <cellStyle name="_16" xfId="301"/>
    <cellStyle name="60% - Accent4" xfId="302"/>
    <cellStyle name="好_复件 2012年地方财政公共预算分级平衡情况表（5_（空表）2018年上半年报告附表" xfId="303"/>
    <cellStyle name="差_县区合并测算20080421_县市旗测算-新科目（含人口规模效应）_财力性转移支付2010年预算参考数" xfId="304"/>
    <cellStyle name="Accent5_（空表）20180121-2018年预算草案(1)" xfId="305"/>
    <cellStyle name="差_0605石屏县_2014省级收入及财力12.12（更新后）" xfId="306"/>
    <cellStyle name="_2005-09" xfId="307"/>
    <cellStyle name="好_2006年22湖南_2014省级收入及财力12.12（更新后）" xfId="308"/>
    <cellStyle name="20% - 强调文字颜色 1 2" xfId="309"/>
    <cellStyle name="好_省级明细_副本最新_支出汇总" xfId="310"/>
    <cellStyle name="差_缺口县区测算(财政部标准)_省级财力12.12" xfId="311"/>
    <cellStyle name="_定稿" xfId="312"/>
    <cellStyle name="差_青海 缺口县区测算(地方填报)_省级财力12.12" xfId="313"/>
    <cellStyle name="_2005-18" xfId="314"/>
    <cellStyle name="_2006-2" xfId="315"/>
    <cellStyle name="好_2007年中央财政与河南省财政年终决算结算单 2" xfId="316"/>
    <cellStyle name="20% - 强调文字颜色 2 2 5" xfId="317"/>
    <cellStyle name="_2010省对市县转移支付测算表(10-21）" xfId="318"/>
    <cellStyle name="_ET_STYLE_NoName_00__20161017---核定基数定表" xfId="319"/>
    <cellStyle name="千位分" xfId="320"/>
    <cellStyle name="_NJ18-27" xfId="321"/>
    <cellStyle name="千位分隔 4" xfId="322"/>
    <cellStyle name="差_人员工资和公用经费2_省级财力12.12" xfId="323"/>
    <cellStyle name="差_2008年支出调整_2014省级收入12.2（更新后）" xfId="324"/>
    <cellStyle name="_NJ09-05" xfId="325"/>
    <cellStyle name="标题 4 3" xfId="326"/>
    <cellStyle name="_NJ17-24" xfId="327"/>
    <cellStyle name="差_县市旗测算-新科目（20080627）_县市旗测算-新科目（含人口规模效应）_省级财力12.12" xfId="328"/>
    <cellStyle name="_NJ17-26" xfId="329"/>
    <cellStyle name="百分比 2 2" xfId="330"/>
    <cellStyle name="差_Book2_2014省级收入12.2（更新后）" xfId="331"/>
    <cellStyle name="_副本2006-2" xfId="332"/>
    <cellStyle name="差_20 2007年河南结算单_省级财力12.12" xfId="333"/>
    <cellStyle name="差_2010省对市县转移支付测算表(10-21）" xfId="334"/>
    <cellStyle name="_副本2006-2新" xfId="335"/>
    <cellStyle name="差_农林水和城市维护标准支出20080505－县区合计_民生政策最低支出需求_2014省级收入12.2（更新后）" xfId="336"/>
    <cellStyle name="40% - 强调文字颜色 4 2 4" xfId="337"/>
    <cellStyle name="常规_河南省2011年度财政总决算生成表20120425" xfId="338"/>
    <cellStyle name="_转移支付" xfId="339"/>
    <cellStyle name="_综合数据" xfId="340"/>
    <cellStyle name="差_汇总" xfId="341"/>
    <cellStyle name="差_卫生(按照总人口测算）—20080416_不含人员经费系数_财力性转移支付2010年预算参考数" xfId="342"/>
    <cellStyle name="_纵横对比" xfId="343"/>
    <cellStyle name="差_商品交易所2006--2008年税收_2017年决算草案表格（8.14）" xfId="344"/>
    <cellStyle name="差_2011年预算表格2010.12.9_2017年决算草案表格（8.14）" xfId="345"/>
    <cellStyle name="好_一般预算支出口径剔除表" xfId="346"/>
    <cellStyle name="差_汇总_财力性转移支付2010年预算参考数" xfId="347"/>
    <cellStyle name="20% - 强调文字颜色 3 2 5" xfId="348"/>
    <cellStyle name="好_Book2_2014省级收入12.2（更新后）" xfId="349"/>
    <cellStyle name="差_测算结果汇总_（空表）2018年上半年报告附表" xfId="350"/>
    <cellStyle name="¡ã¨" xfId="351"/>
    <cellStyle name="差_34青海_2014省级收入及财力12.12（更新后）" xfId="352"/>
    <cellStyle name="百_NJ09-05" xfId="353"/>
    <cellStyle name="好_27重庆_省级财力12.12" xfId="354"/>
    <cellStyle name="差_农林水和城市维护标准支出20080505－县区合计_2014省级收入12.2（更新后）" xfId="355"/>
    <cellStyle name="百_NJ18-27" xfId="356"/>
    <cellStyle name="百_NJ18-32" xfId="357"/>
    <cellStyle name="差_2008经常性收入" xfId="358"/>
    <cellStyle name="»õ" xfId="359"/>
    <cellStyle name="好_分县成本差异系数_民生政策最低支出需求_2014省级收入12.2（更新后）" xfId="360"/>
    <cellStyle name="60% - 强调文字颜色 5 2" xfId="361"/>
    <cellStyle name="»õ±ò[" xfId="362"/>
    <cellStyle name="差_2010省级行政性收费专项收入批复" xfId="363"/>
    <cellStyle name="差_07临沂" xfId="364"/>
    <cellStyle name="差_2007年结算已定项目对账单_2014省级收入12.2（更新后）" xfId="365"/>
    <cellStyle name="差_县市旗测算20080508_财力性转移支付2010年预算参考数_（空表）2018年上半年报告附表" xfId="366"/>
    <cellStyle name="好_2012年省级平衡简表（用）" xfId="367"/>
    <cellStyle name="好_县区合并测算20080421_财力性转移支付2010年预算参考数" xfId="368"/>
    <cellStyle name="差_2012年省级平衡表_（空表）2018年上半年报告附表" xfId="369"/>
    <cellStyle name="20% - 强调文字颜色 4 2 3" xfId="370"/>
    <cellStyle name="Accent6 - 40%" xfId="371"/>
    <cellStyle name="好_2007一般预算支出口径剔除表_财力性转移支付2010年预算参考数" xfId="372"/>
    <cellStyle name="好_1604月报_（空表）2018年上半年报告附表" xfId="373"/>
    <cellStyle name="差_27重庆_2014省级收入12.2（更新后）" xfId="374"/>
    <cellStyle name="°" xfId="375"/>
    <cellStyle name="好_22湖南_2014省级收入及财力12.12（更新后）" xfId="376"/>
    <cellStyle name="差_省级明细_2016年预算草案1.13_收入汇总" xfId="377"/>
    <cellStyle name="差_津补贴保障测算(5.21)_（空表）20180121-2018年预算草案(1)" xfId="378"/>
    <cellStyle name="差_教育(按照总人口测算）—20080416" xfId="379"/>
    <cellStyle name="60% - 强调文字颜色 5 2_（空表）2018年上半年报告附表" xfId="380"/>
    <cellStyle name="°_05" xfId="381"/>
    <cellStyle name="好_不含人员经费系数_2014省级收入12.2（更新后）" xfId="382"/>
    <cellStyle name="°_1" xfId="383"/>
    <cellStyle name="差_平邑_2014省级收入及财力12.12（更新后）" xfId="384"/>
    <cellStyle name="常规 22_（空表）2018年上半年报告附表" xfId="385"/>
    <cellStyle name="差_县区合并测算20080423(按照各省比重）_不含人员经费系数" xfId="386"/>
    <cellStyle name="Normal_#10-Headcount" xfId="387"/>
    <cellStyle name="°_17" xfId="388"/>
    <cellStyle name="60% - 强调文字颜色 1 3 2" xfId="389"/>
    <cellStyle name="Filter Input Text" xfId="390"/>
    <cellStyle name="好_测算总表" xfId="391"/>
    <cellStyle name="°_2003-17" xfId="392"/>
    <cellStyle name="差_县市旗测算-新科目（20080627）_民生政策最低支出需求_（空表）2018年上半年报告附表" xfId="393"/>
    <cellStyle name="°_2006-2" xfId="394"/>
    <cellStyle name="差_核定人数对比_财力性转移支付2010年预算参考数" xfId="395"/>
    <cellStyle name="差_2010省级行政性收费专项收入批复_基金汇总" xfId="396"/>
    <cellStyle name="60% - 强调文字颜色 2 3_2017年决算草案表格（8.14）" xfId="397"/>
    <cellStyle name="差_缺口县区测算（11.13）_2014省级收入12.2（更新后）" xfId="398"/>
    <cellStyle name="°_Book3" xfId="399"/>
    <cellStyle name="40% - 强调文字颜色 4 2_（空表）2018年上半年报告附表" xfId="400"/>
    <cellStyle name="60% - Accent3" xfId="401"/>
    <cellStyle name="°_NJ17-14" xfId="402"/>
    <cellStyle name="好_核定人数下发表_（空表）2018年上半年报告附表" xfId="403"/>
    <cellStyle name="°_定稿" xfId="404"/>
    <cellStyle name="20% - 强调文字颜色 4 4" xfId="405"/>
    <cellStyle name="差_省级明细_全省预算代编" xfId="406"/>
    <cellStyle name="差_复件 复件 2010年预算表格－2010-03-26-（含表间 公式）_2014省级收入及财力12.12（更新后）" xfId="407"/>
    <cellStyle name="°_副本2006-2" xfId="408"/>
    <cellStyle name="60% - 强调文字颜色 2 2" xfId="409"/>
    <cellStyle name="百_NJ17-25" xfId="410"/>
    <cellStyle name="°_副本2006-2新" xfId="411"/>
    <cellStyle name="差_2010年收入预测表（20091218)）_支出汇总" xfId="412"/>
    <cellStyle name="60% - 强调文字颜色 3 3 2" xfId="413"/>
    <cellStyle name="好_行政公检法测算_县市旗测算-新科目（含人口规模效应）_省级财力12.12" xfId="414"/>
    <cellStyle name="Currency[0]_Sheet15" xfId="415"/>
    <cellStyle name="HEADING1" xfId="416"/>
    <cellStyle name="差_河南 缺口县区测算(地方填报)_财力性转移支付2010年预算参考数" xfId="417"/>
    <cellStyle name="差_2007一般预算支出口径剔除表_省级财力12.12" xfId="418"/>
    <cellStyle name="°_综合数据" xfId="419"/>
    <cellStyle name="好_汇总表_2014省级收入12.2（更新后）" xfId="420"/>
    <cellStyle name="百_NJ18-33" xfId="421"/>
    <cellStyle name="差_缺口县区测算(按核定人数)_财力性转移支付2010年预算参考数" xfId="422"/>
    <cellStyle name="°_纵横对比" xfId="423"/>
    <cellStyle name="差_2006年28四川_省级财力12.12" xfId="424"/>
    <cellStyle name="20% - 强调文字颜色 4 2 4" xfId="425"/>
    <cellStyle name="常规 3 4" xfId="426"/>
    <cellStyle name="Percent_laroux" xfId="427"/>
    <cellStyle name="°ù·" xfId="428"/>
    <cellStyle name="差_11大理_省级财力12.12" xfId="429"/>
    <cellStyle name="百_NJ18-05" xfId="430"/>
    <cellStyle name="百_NJ18-10" xfId="431"/>
    <cellStyle name="°ù·ö±è" xfId="432"/>
    <cellStyle name="0,0&#10;&#10;NA&#10;&#10;" xfId="433"/>
    <cellStyle name="好 2 4" xfId="434"/>
    <cellStyle name="40% - 强调文字颜色 5 3" xfId="435"/>
    <cellStyle name="强调文字颜色 2 2 2" xfId="436"/>
    <cellStyle name="20% - Accent1" xfId="437"/>
    <cellStyle name="Accent1 - 20%" xfId="438"/>
    <cellStyle name="Accent6_（空表）20180121-2018年预算草案(1)" xfId="439"/>
    <cellStyle name="Ç§·öî»[0]" xfId="440"/>
    <cellStyle name="强调文字颜色 2 2 3" xfId="441"/>
    <cellStyle name="差_县区合并测算20080423(按照各省比重）_民生政策最低支出需求_2014省级收入及财力12.12（更新后）" xfId="442"/>
    <cellStyle name="差_行政(燃修费)_民生政策最低支出需求_财力性转移支付2010年预算参考数_（空表）2018年上半年报告附表" xfId="443"/>
    <cellStyle name="差_2016年中原银行税收基数短收市县负担情况表" xfId="444"/>
    <cellStyle name="20% - Accent2" xfId="445"/>
    <cellStyle name="60% - 强调文字颜色 3 2 2" xfId="446"/>
    <cellStyle name="强调文字颜色 2 2 4" xfId="447"/>
    <cellStyle name="20% - Accent3" xfId="448"/>
    <cellStyle name="差_行政公检法测算_县市旗测算-新科目（含人口规模效应）_2014省级收入12.2（更新后）" xfId="449"/>
    <cellStyle name="60% - 强调文字颜色 3 2 3" xfId="450"/>
    <cellStyle name="好_电力公司增值税划转_2014省级收入及财力12.12（更新后）" xfId="451"/>
    <cellStyle name="差_分县成本差异系数_省级财力12.12" xfId="452"/>
    <cellStyle name="差_县市旗测算-新科目（20080626）_民生政策最低支出需求" xfId="453"/>
    <cellStyle name="差_27重庆_财力性转移支付2010年预算参考数_（空表）2018年上半年报告附表" xfId="454"/>
    <cellStyle name="60% - 强调文字颜色 5 3_2017年决算草案表格（8.14）" xfId="455"/>
    <cellStyle name="好_汇总_省级财力12.12" xfId="456"/>
    <cellStyle name="20% - Accent4" xfId="457"/>
    <cellStyle name="60% - 强调文字颜色 3 2 4" xfId="458"/>
    <cellStyle name="货币[" xfId="459"/>
    <cellStyle name="好_11大理_财力性转移支付2010年预算参考数" xfId="460"/>
    <cellStyle name="20% - Accent5" xfId="461"/>
    <cellStyle name="差_1110洱源县_2014省级收入及财力12.12（更新后）" xfId="462"/>
    <cellStyle name="好_2009年省对市县转移支付测算表(9.27)" xfId="463"/>
    <cellStyle name="解释性文本 3 2" xfId="464"/>
    <cellStyle name="差_2006年30云南" xfId="465"/>
    <cellStyle name="20% - Accent6" xfId="466"/>
    <cellStyle name="好_电力公司增值税划转_省级财力12.12" xfId="467"/>
    <cellStyle name="20% - 强调文字颜色 1 2 2" xfId="468"/>
    <cellStyle name="差_行政（人员）_不含人员经费系数_2014省级收入及财力12.12（更新后）" xfId="469"/>
    <cellStyle name="差_2008年全省人员信息" xfId="470"/>
    <cellStyle name="Note" xfId="471"/>
    <cellStyle name="差_12滨州_（空表）2018年上半年报告附表" xfId="472"/>
    <cellStyle name="20% - 强调文字颜色 1 2 3" xfId="473"/>
    <cellStyle name="40% - 强调文字颜色 2 2" xfId="474"/>
    <cellStyle name="好_2007一般预算支出口径剔除表" xfId="475"/>
    <cellStyle name="20% - 强调文字颜色 1 2 4" xfId="476"/>
    <cellStyle name="好_省电力2008年 工作表_基金汇总" xfId="477"/>
    <cellStyle name="40% - 强调文字颜色 2 3" xfId="478"/>
    <cellStyle name="常规_2007基金预算_（空表）20180121-2018年预算草案(1)" xfId="479"/>
    <cellStyle name="20% - 强调文字颜色 1 2 5" xfId="480"/>
    <cellStyle name="好_测算结果_2014省级收入及财力12.12（更新后）" xfId="481"/>
    <cellStyle name="差_商品交易所2006--2008年税收_2017年预算草案（债务）" xfId="482"/>
    <cellStyle name="差_2011年预算表格2010.12.9_2017年预算草案（债务）" xfId="483"/>
    <cellStyle name="后继超级链接" xfId="484"/>
    <cellStyle name="好_缺口县区测算_财力性转移支付2010年预算参考数" xfId="485"/>
    <cellStyle name="20% - 强调文字颜色 1 2_（空表）2018年上半年报告附表" xfId="486"/>
    <cellStyle name="20% - 强调文字颜色 1 3" xfId="487"/>
    <cellStyle name="差_20 2007年河南结算单_2018年财政收支预算草案表格" xfId="488"/>
    <cellStyle name="差_省电力2008年 工作表_2017年决算草案表格（8.14）" xfId="489"/>
    <cellStyle name="好_12滨州" xfId="490"/>
    <cellStyle name="好_20171126--2018年省级收入预算（打印）" xfId="491"/>
    <cellStyle name="20% - 强调文字颜色 1 3 2" xfId="492"/>
    <cellStyle name="好_Xl0000068_2017年预算草案（债务）" xfId="493"/>
    <cellStyle name="Accent5 - 20%" xfId="494"/>
    <cellStyle name="好_2008年支出核定_（空表）2018年上半年报告附表" xfId="495"/>
    <cellStyle name="20% - 强调文字颜色 1 3_2017年决算草案表格（8.14）" xfId="496"/>
    <cellStyle name="百_NJ17-34" xfId="497"/>
    <cellStyle name="差_22湖南_省级财力12.12" xfId="498"/>
    <cellStyle name="20% - 强调文字颜色 1 4" xfId="499"/>
    <cellStyle name="差_2010年全省供养人员" xfId="500"/>
    <cellStyle name="差_Xl0000071_收入汇总" xfId="501"/>
    <cellStyle name="20% - 强调文字颜色 2 2" xfId="502"/>
    <cellStyle name="好_Sheet1_2" xfId="503"/>
    <cellStyle name="差_行政(燃修费)_不含人员经费系数" xfId="504"/>
    <cellStyle name="20% - 强调文字颜色 2 2 2" xfId="505"/>
    <cellStyle name="差_其他部门(按照总人口测算）—20080416_县市旗测算-新科目（含人口规模效应）_省级财力12.12" xfId="506"/>
    <cellStyle name="20% - 强调文字颜色 2 2 3" xfId="507"/>
    <cellStyle name="差 2_2017年决算草案表格（8.14）" xfId="508"/>
    <cellStyle name="差_下文（表）" xfId="509"/>
    <cellStyle name="好_20170103省级2017年预算情况表_2017年决算草案表格（8.14）" xfId="510"/>
    <cellStyle name="20% - 强调文字颜色 2 2_（空表）2018年上半年报告附表" xfId="511"/>
    <cellStyle name="40% - 强调文字颜色 6 2 2" xfId="512"/>
    <cellStyle name="20% - 强调文字颜色 2 3" xfId="513"/>
    <cellStyle name="3_03-17" xfId="514"/>
    <cellStyle name="好_河南 缺口县区测算(地方填报)_省级财力12.12" xfId="515"/>
    <cellStyle name="20% - 强调文字颜色 2 3 2" xfId="516"/>
    <cellStyle name="差_0502通海县" xfId="517"/>
    <cellStyle name="差_不含人员经费系数" xfId="518"/>
    <cellStyle name="20% - 强调文字颜色 2 3_2017年决算草案表格（8.14）" xfId="519"/>
    <cellStyle name="差_2_2014省级收入12.2（更新后）" xfId="520"/>
    <cellStyle name="40% - 强调文字颜色 5 2 4" xfId="521"/>
    <cellStyle name="20% - 强调文字颜色 2 4" xfId="522"/>
    <cellStyle name="差_国有资本经营预算（2011年报省人大）_收入汇总" xfId="523"/>
    <cellStyle name="20% - 强调文字颜色 3 2" xfId="524"/>
    <cellStyle name="Currency_04" xfId="525"/>
    <cellStyle name="Heading 2" xfId="526"/>
    <cellStyle name="输出 3 2" xfId="527"/>
    <cellStyle name="好_河南省农村义务教育教师绩效工资测算表8-12_（空表）2018年上半年报告附表" xfId="528"/>
    <cellStyle name="好_03昭通" xfId="529"/>
    <cellStyle name="60% - 强调文字颜色 3 2_（空表）2018年上半年报告附表" xfId="530"/>
    <cellStyle name="差_gdp_（空表）2018年上半年报告附表" xfId="531"/>
    <cellStyle name="20% - 强调文字颜色 3 2 2" xfId="532"/>
    <cellStyle name="20% - 强调文字颜色 3 2 3" xfId="533"/>
    <cellStyle name="链接单元格 3_1.3日 2017年预算草案 - 副本" xfId="534"/>
    <cellStyle name="20% - 强调文字颜色 3 2 4" xfId="535"/>
    <cellStyle name="20% - 强调文字颜色 3 2_（空表）2018年上半年报告附表" xfId="536"/>
    <cellStyle name="差_市辖区测算-新科目（20080626）_民生政策最低支出需求_（空表）2018年上半年报告附表" xfId="537"/>
    <cellStyle name="20% - 强调文字颜色 3 3_2017年决算草案表格（8.14）" xfId="538"/>
    <cellStyle name="60% - 强调文字颜色 6 4" xfId="539"/>
    <cellStyle name="差_财力差异计算表(不含非农业区)_2014省级收入及财力12.12（更新后）" xfId="540"/>
    <cellStyle name="20% - 强调文字颜色 3 4" xfId="541"/>
    <cellStyle name="Heading 4" xfId="542"/>
    <cellStyle name="60% - 强调文字颜色 1 2" xfId="543"/>
    <cellStyle name="20% - 强调文字颜色 4 2" xfId="544"/>
    <cellStyle name="差_2010年收入预测表（20091218)）" xfId="545"/>
    <cellStyle name="百_NJ17-18" xfId="546"/>
    <cellStyle name="百_NJ17-23" xfId="547"/>
    <cellStyle name="差_市辖区测算-新科目（20080626）_不含人员经费系数_2014省级收入12.2（更新后）" xfId="548"/>
    <cellStyle name="差_其他部门(按照总人口测算）—20080416_民生政策最低支出需求_2014省级收入及财力12.12（更新后）" xfId="549"/>
    <cellStyle name="20% - 强调文字颜色 4 2 2" xfId="550"/>
    <cellStyle name="20% - 强调文字颜色 4 2_（空表）2018年上半年报告附表" xfId="551"/>
    <cellStyle name="Accent3 - 40%" xfId="552"/>
    <cellStyle name="20% - 强调文字颜色 4 3" xfId="553"/>
    <cellStyle name="差_20河南_2014省级收入12.2（更新后）" xfId="554"/>
    <cellStyle name="百_NJ17-19" xfId="555"/>
    <cellStyle name="好_2016年财政总决算生成表全套0417 -平衡表_（空表）2018年上半年报告附表" xfId="556"/>
    <cellStyle name="20% - 强调文字颜色 4 3 2" xfId="557"/>
    <cellStyle name="20% - 强调文字颜色 4 3_2017年决算草案表格（8.14）" xfId="558"/>
    <cellStyle name="20% - 强调文字颜色 5 2" xfId="559"/>
    <cellStyle name="20% - 强调文字颜色 5 2 2" xfId="560"/>
    <cellStyle name="20% - 强调文字颜色 5 2 3" xfId="561"/>
    <cellStyle name="20% - 强调文字颜色 5 2 4" xfId="562"/>
    <cellStyle name="60% - 强调文字颜色 4 3_2017年决算草案表格（8.14）" xfId="563"/>
    <cellStyle name="差_不含人员经费系数_2014省级收入及财力12.12（更新后）" xfId="564"/>
    <cellStyle name="20% - 强调文字颜色 5 2 5" xfId="565"/>
    <cellStyle name="20% - 强调文字颜色 5 2_2017年决算草案表格（8.14）" xfId="566"/>
    <cellStyle name="差_2008年预计支出与2007年对比_（空表）2018年上半年报告附表" xfId="567"/>
    <cellStyle name="20% - 强调文字颜色 5 3" xfId="568"/>
    <cellStyle name="60% - 强调文字颜色 1 3_2017年决算草案表格（8.14）" xfId="569"/>
    <cellStyle name="差_县市旗测算-新科目（20080626）_县市旗测算-新科目（含人口规模效应）_财力性转移支付2010年预算参考数" xfId="570"/>
    <cellStyle name="差_商品交易所2006--2008年税收_省级财力12.12" xfId="571"/>
    <cellStyle name="差_28四川_省级财力12.12" xfId="572"/>
    <cellStyle name="差_2011年预算表格2010.12.9_省级财力12.12" xfId="573"/>
    <cellStyle name="Comma[0]_Sheet15" xfId="574"/>
    <cellStyle name="20% - 强调文字颜色 5 3 2" xfId="575"/>
    <cellStyle name="好_27重庆_2014省级收入12.2（更新后）" xfId="576"/>
    <cellStyle name="百分比 3" xfId="577"/>
    <cellStyle name="20% - 强调文字颜色 5 3_2017年决算草案表格（8.14）" xfId="578"/>
    <cellStyle name="标题 6" xfId="579"/>
    <cellStyle name="差_教育(按照总人口测算）—20080416_财力性转移支付2010年预算参考数_（空表）2018年上半年报告附表" xfId="580"/>
    <cellStyle name="差_2010省对市县转移支付测算表(10-21）_2014省级收入12.2（更新后）" xfId="581"/>
    <cellStyle name="Ç§·öî»" xfId="582"/>
    <cellStyle name="好_34青海_省级财力12.12" xfId="583"/>
    <cellStyle name="20% - 强调文字颜色 6 2" xfId="584"/>
    <cellStyle name="差_2017年预算草案1.12_2018年财政收支预算草案表格" xfId="585"/>
    <cellStyle name="60% - 强调文字颜色 6 2 4" xfId="586"/>
    <cellStyle name="差_县区合并测算20080423(按照各省比重）" xfId="587"/>
    <cellStyle name="20% - 强调文字颜色 6 2 3" xfId="588"/>
    <cellStyle name="20% - 强调文字颜色 6 2 4" xfId="589"/>
    <cellStyle name="差_00省级(打印)" xfId="590"/>
    <cellStyle name="20% - 强调文字颜色 6 2 5" xfId="591"/>
    <cellStyle name="20% - 强调文字颜色 6 2_2017年决算草案表格（8.14）" xfId="592"/>
    <cellStyle name="20% - 强调文字颜色 6 3" xfId="593"/>
    <cellStyle name="差_2006年22湖南_财力性转移支付2010年预算参考数_（空表）2018年上半年报告附表" xfId="594"/>
    <cellStyle name="好_卫生(按照总人口测算）—20080416_不含人员经费系数" xfId="595"/>
    <cellStyle name="20% - 强调文字颜色 6 3 2" xfId="596"/>
    <cellStyle name="20% - 强调文字颜色 6 3_2017年决算草案表格（8.14）" xfId="597"/>
    <cellStyle name="差_2006年33甘肃" xfId="598"/>
    <cellStyle name="好_2008年全省汇总收支计算表_（空表）2018年上半年报告附表" xfId="599"/>
    <cellStyle name="40% - 强调文字颜色 2 3 2" xfId="600"/>
    <cellStyle name="3" xfId="601"/>
    <cellStyle name="差_2007年收支情况及2008年收支预计表(汇总表)" xfId="602"/>
    <cellStyle name="3?" xfId="603"/>
    <cellStyle name="3?ê" xfId="604"/>
    <cellStyle name="40% - 强调文字颜色 1 4" xfId="605"/>
    <cellStyle name="Accent2" xfId="606"/>
    <cellStyle name="3_04-19" xfId="607"/>
    <cellStyle name="40% - 强调文字颜色 5 3 2" xfId="608"/>
    <cellStyle name="好_河南 缺口县区测算(地方填报白)" xfId="609"/>
    <cellStyle name="差_分县成本差异系数_（空表）2018年上半年报告附表" xfId="610"/>
    <cellStyle name="差_05潍坊" xfId="611"/>
    <cellStyle name="60% - 强调文字颜色 5 3" xfId="612"/>
    <cellStyle name="3_2005-18" xfId="613"/>
    <cellStyle name="好_2008年财政收支预算草案(1.4)_2017年预算草案1.12" xfId="614"/>
    <cellStyle name="差_1110洱源县_2014省级收入12.2（更新后）" xfId="615"/>
    <cellStyle name="Bad" xfId="616"/>
    <cellStyle name="3_2005-19" xfId="617"/>
    <cellStyle name="Æõ" xfId="618"/>
    <cellStyle name="百_NJ09-08" xfId="619"/>
    <cellStyle name="差_09黑龙江" xfId="620"/>
    <cellStyle name="差_财政厅编制用表（2011年报省人大）_支出汇总" xfId="621"/>
    <cellStyle name="差_县市旗测算-新科目（20080627）_不含人员经费系数_财力性转移支付2010年预算参考数" xfId="622"/>
    <cellStyle name="3_封面" xfId="623"/>
    <cellStyle name="差_20160105省级2016年预算情况表（最新）_2017年预算草案（债务）" xfId="624"/>
    <cellStyle name="3¡" xfId="625"/>
    <cellStyle name="好_Xl0000071_收入汇总" xfId="626"/>
    <cellStyle name="差_省级明细_冬梅3_收入汇总" xfId="627"/>
    <cellStyle name="3￡" xfId="628"/>
    <cellStyle name="³£" xfId="629"/>
    <cellStyle name="差_总人口_财力性转移支付2010年预算参考数_（空表）2018年上半年报告附表" xfId="630"/>
    <cellStyle name="差_农林水和城市维护标准支出20080505－县区合计_不含人员经费系数_财力性转移支付2010年预算参考数_（空表）2018年上半年报告附表" xfId="631"/>
    <cellStyle name="3￡1" xfId="632"/>
    <cellStyle name="差_其他部门(按照总人口测算）—20080416_财力性转移支付2010年预算参考数" xfId="633"/>
    <cellStyle name="差_财政供养人员_2014省级收入12.2（更新后）" xfId="634"/>
    <cellStyle name="³£¹æ" xfId="635"/>
    <cellStyle name="差_0605石屏县" xfId="636"/>
    <cellStyle name="差_其他部门(按照总人口测算）—20080416_民生政策最低支出需求_2014省级收入12.2（更新后）" xfId="637"/>
    <cellStyle name="差_核定人数下发表_（空表）2018年上半年报告附表" xfId="638"/>
    <cellStyle name="好_省级明细_全省收入代编最新_2017年预算草案（债务）" xfId="639"/>
    <cellStyle name="差_农林水和城市维护标准支出20080505－县区合计_财力性转移支付2010年预算参考数_（空表）2018年上半年报告附表" xfId="640"/>
    <cellStyle name="差_2008年财政收支预算草案(1.4)_基金汇总" xfId="641"/>
    <cellStyle name="40% - Accent1" xfId="642"/>
    <cellStyle name="好_卫生部门_财力性转移支付2010年预算参考数" xfId="643"/>
    <cellStyle name="差_测算总表_（空表）2018年上半年报告附表" xfId="644"/>
    <cellStyle name="差_不含人员经费系数_财力性转移支付2010年预算参考数" xfId="645"/>
    <cellStyle name="差_2007年结算已定项目对账单_2016年全市及市级决算" xfId="646"/>
    <cellStyle name="40% - Accent2" xfId="647"/>
    <cellStyle name="40% - Accent3" xfId="648"/>
    <cellStyle name="标题 1 3_1.3日 2017年预算草案 - 副本" xfId="649"/>
    <cellStyle name="好_山东省民生支出标准" xfId="650"/>
    <cellStyle name="差_市辖区测算20080510_2014省级收入12.2（更新后）" xfId="651"/>
    <cellStyle name="40% - Accent4" xfId="652"/>
    <cellStyle name="Normal - Style1" xfId="653"/>
    <cellStyle name="警告文本 2" xfId="654"/>
    <cellStyle name="40% - Accent5" xfId="655"/>
    <cellStyle name="警告文本 3" xfId="656"/>
    <cellStyle name="差_省级明细_2016年预算草案1.13_支出汇总" xfId="657"/>
    <cellStyle name="差_财政供养人员_省级财力12.12" xfId="658"/>
    <cellStyle name="40% - Accent6" xfId="659"/>
    <cellStyle name="差_核定人数对比_（空表）2018年上半年报告附表" xfId="660"/>
    <cellStyle name="40% - 强调文字颜色 1 2" xfId="661"/>
    <cellStyle name="好_20河南" xfId="662"/>
    <cellStyle name="40% - 强调文字颜色 1 2 2" xfId="663"/>
    <cellStyle name="百_NJ18-01" xfId="664"/>
    <cellStyle name="好_410927000_台前县_2014省级收入12.2（更新后）" xfId="665"/>
    <cellStyle name="差_其他部门(按照总人口测算）—20080416_不含人员经费系数_（空表）2018年上半年报告附表" xfId="666"/>
    <cellStyle name="差_2006年34青海_（空表）2018年上半年报告附表" xfId="667"/>
    <cellStyle name="40% - 强调文字颜色 1 2 3" xfId="668"/>
    <cellStyle name="百_NJ18-02" xfId="669"/>
    <cellStyle name="百_NJ18-03" xfId="670"/>
    <cellStyle name="40% - 强调文字颜色 1 2 4" xfId="671"/>
    <cellStyle name="百_NJ18-04" xfId="672"/>
    <cellStyle name="40% - 强调文字颜色 1 2 5" xfId="673"/>
    <cellStyle name="Percent [2]" xfId="674"/>
    <cellStyle name="差_Sheet1_全省基金收支" xfId="675"/>
    <cellStyle name="强调文字颜色 1 2 2" xfId="676"/>
    <cellStyle name="好_省级明细_全省预算代编_支出汇总" xfId="677"/>
    <cellStyle name="差_2011年预算大表11-26_基金汇总" xfId="678"/>
    <cellStyle name="40% - 强调文字颜色 1 2_（空表）2018年上半年报告附表" xfId="679"/>
    <cellStyle name="好_2007年中央财政与河南省财政年终决算结算单_2014省级收入及财力12.12（更新后）" xfId="680"/>
    <cellStyle name="差_县区合并测算20080421_财力性转移支付2010年预算参考数_（空表）2018年上半年报告附表" xfId="681"/>
    <cellStyle name="差_复件 2012年地方财政公共预算分级平衡情况表（5" xfId="682"/>
    <cellStyle name="Accent1" xfId="683"/>
    <cellStyle name="差_汇总表4_财力性转移支付2010年预算参考数_（空表）2018年上半年报告附表" xfId="684"/>
    <cellStyle name="好_缺口县区测算(财政部标准)_财力性转移支付2010年预算参考数" xfId="685"/>
    <cellStyle name="差_缺口县区测算(财政部标准)_2014省级收入及财力12.12（更新后）" xfId="686"/>
    <cellStyle name="40% - 强调文字颜色 1 3" xfId="687"/>
    <cellStyle name="差_省级明细_基金最终修改支出_2017年决算草案表格（8.14）" xfId="688"/>
    <cellStyle name="常规 9 2" xfId="689"/>
    <cellStyle name="差_行政(燃修费)_不含人员经费系数_省级财力12.12" xfId="690"/>
    <cellStyle name="Ç§î»[0]" xfId="691"/>
    <cellStyle name="40% - 强调文字颜色 1 3 2" xfId="692"/>
    <cellStyle name="40% - 强调文字颜色 1 3_2017年决算草案表格（8.14）" xfId="693"/>
    <cellStyle name="40% - 强调文字颜色 2 2 2" xfId="694"/>
    <cellStyle name="好_2008年全省汇总收支计算表_2014省级收入12.2（更新后）" xfId="695"/>
    <cellStyle name="40% - 强调文字颜色 2 2 3" xfId="696"/>
    <cellStyle name="40% - 强调文字颜色 2 2 4" xfId="697"/>
    <cellStyle name="40% - 强调文字颜色 3 2_（空表）2018年上半年报告附表" xfId="698"/>
    <cellStyle name="40% - 强调文字颜色 2 2 5" xfId="699"/>
    <cellStyle name="好_20 2007年河南结算单_2013省级预算附表" xfId="700"/>
    <cellStyle name="好_县区合并测算20080423(按照各省比重）_民生政策最低支出需求" xfId="701"/>
    <cellStyle name="40% - 强调文字颜色 2 3_2017年决算草案表格（8.14）" xfId="702"/>
    <cellStyle name="差_河南省----2009-05-21（补充数据）_支出汇总" xfId="703"/>
    <cellStyle name="差_其他部门(按照总人口测算）—20080416_2014省级收入12.2（更新后）" xfId="704"/>
    <cellStyle name="Ç§î»" xfId="705"/>
    <cellStyle name="差_县市旗测算-新科目（20080627）_不含人员经费系数_2014省级收入12.2（更新后）" xfId="706"/>
    <cellStyle name="计算 2 2" xfId="707"/>
    <cellStyle name="40% - 强调文字颜色 3 2" xfId="708"/>
    <cellStyle name="差_14安徽_省级财力12.12" xfId="709"/>
    <cellStyle name="差_成本差异系数（含人口规模）_财力性转移支付2010年预算参考数" xfId="710"/>
    <cellStyle name="40% - 强调文字颜色 3 2 2" xfId="711"/>
    <cellStyle name="40% - 强调文字颜色 3 2 4" xfId="712"/>
    <cellStyle name="40% - 强调文字颜色 3 2 5" xfId="713"/>
    <cellStyle name="差_市辖区测算20080510" xfId="714"/>
    <cellStyle name="差_(财政总决算简表-2016年)收入导出数据_（空表）2018年上半年报告附表" xfId="715"/>
    <cellStyle name="好_行政公检法测算_2014省级收入12.2（更新后）" xfId="716"/>
    <cellStyle name="差_2006年34青海_财力性转移支付2010年预算参考数_（空表）2018年上半年报告附表" xfId="717"/>
    <cellStyle name="40% - 强调文字颜色 3 3" xfId="718"/>
    <cellStyle name="差_其他部门(按照总人口测算）—20080416_不含人员经费系数_财力性转移支付2010年预算参考数_（空表）2018年上半年报告附表" xfId="719"/>
    <cellStyle name="差_省级明细_全省收入代编最新_2017年决算草案表格（8.14）" xfId="720"/>
    <cellStyle name="40% - 强调文字颜色 3 3 2" xfId="721"/>
    <cellStyle name="常规 25" xfId="722"/>
    <cellStyle name="40% - 强调文字颜色 3 4" xfId="723"/>
    <cellStyle name="好_28四川_（空表）2018年上半年报告附表" xfId="724"/>
    <cellStyle name="差_危改资金测算_2014省级收入12.2（更新后）" xfId="725"/>
    <cellStyle name="差_省级明细_代编全省支出预算修改_基金汇总" xfId="726"/>
    <cellStyle name="差_教育(按照总人口测算）—20080416_民生政策最低支出需求_财力性转移支付2010年预算参考数_（空表）2018年上半年报告附表" xfId="727"/>
    <cellStyle name="差_复件 复件 2010年预算表格－2010-03-26-（含表间 公式）_省级财力12.12" xfId="728"/>
    <cellStyle name="Ç§·" xfId="729"/>
    <cellStyle name="40% - 强调文字颜色 4 2" xfId="730"/>
    <cellStyle name="40% - 强调文字颜色 4 2 3" xfId="731"/>
    <cellStyle name="差_县区合并测算20080423(按照各省比重）_不含人员经费系数_财力性转移支付2010年预算参考数" xfId="732"/>
    <cellStyle name="差_行政公检法测算_县市旗测算-新科目（含人口规模效应）_（空表）2018年上半年报告附表" xfId="733"/>
    <cellStyle name="40% - 强调文字颜色 4 2 5" xfId="734"/>
    <cellStyle name="差_3.2017全省支出" xfId="735"/>
    <cellStyle name="好_省级明细_社保2017年预算草案1.3" xfId="736"/>
    <cellStyle name="40% - 强调文字颜色 4 3" xfId="737"/>
    <cellStyle name="差_12滨州" xfId="738"/>
    <cellStyle name="百_05" xfId="739"/>
    <cellStyle name="40% - 强调文字颜色 4 3_2017年决算草案表格（8.14）" xfId="740"/>
    <cellStyle name="差_教育(按照总人口测算）—20080416_县市旗测算-新科目（含人口规模效应）_2014省级收入12.2（更新后）" xfId="741"/>
    <cellStyle name="差_农林水和城市维护标准支出20080505－县区合计_民生政策最低支出需求" xfId="742"/>
    <cellStyle name="差_卫生(按照总人口测算）—20080416_县市旗测算-新科目（含人口规模效应）_财力性转移支付2010年预算参考数" xfId="743"/>
    <cellStyle name="差_省级支出_1" xfId="744"/>
    <cellStyle name="差_行政(燃修费)_不含人员经费系数_2014省级收入12.2（更新后）" xfId="745"/>
    <cellStyle name="40% - 强调文字颜色 5 2" xfId="746"/>
    <cellStyle name="好 2 3" xfId="747"/>
    <cellStyle name="60% - 强调文字颜色 4 3" xfId="748"/>
    <cellStyle name="40% - 强调文字颜色 5 2 2" xfId="749"/>
    <cellStyle name="60% - 强调文字颜色 4 4" xfId="750"/>
    <cellStyle name="40% - 强调文字颜色 5 2 3" xfId="751"/>
    <cellStyle name="差_县区合并测算20080423(按照各省比重）_民生政策最低支出需求_省级财力12.12" xfId="752"/>
    <cellStyle name="40% - 强调文字颜色 5 2 5" xfId="753"/>
    <cellStyle name="差_Xl0000068_收入汇总" xfId="754"/>
    <cellStyle name="差_省级明细_代编全省支出预算修改 2" xfId="755"/>
    <cellStyle name="差_11大理_2014省级收入12.2（更新后）" xfId="756"/>
    <cellStyle name="差_人员工资和公用经费_2014省级收入及财力12.12（更新后）" xfId="757"/>
    <cellStyle name="差_文体广播事业(按照总人口测算）—20080416_县市旗测算-新科目（含人口规模效应）_财力性转移支付2010年预算参考数_（空表）2018年上半年报告附表" xfId="758"/>
    <cellStyle name="百_NJ17-08" xfId="759"/>
    <cellStyle name="差_1" xfId="760"/>
    <cellStyle name="60% - 强调文字颜色 1 2 2" xfId="761"/>
    <cellStyle name="40% - 强调文字颜色 5 2_2017年决算草案表格（8.14）" xfId="762"/>
    <cellStyle name="标题 3 3 2" xfId="763"/>
    <cellStyle name="好_省级明细_冬梅3" xfId="764"/>
    <cellStyle name="40% - 强调文字颜色 5 3_2017年决算草案表格（8.14）" xfId="765"/>
    <cellStyle name="差_财力（李处长）_2014省级收入12.2（更新后）" xfId="766"/>
    <cellStyle name="差_20 2007年河南结算单 2" xfId="767"/>
    <cellStyle name="差_2010年收入预测表（20091218)）_收入汇总" xfId="768"/>
    <cellStyle name="Percent 2" xfId="769"/>
    <cellStyle name="差_2006年28四川_（空表）2018年上半年报告附表" xfId="770"/>
    <cellStyle name="40% - 强调文字颜色 6 2" xfId="771"/>
    <cellStyle name="好 3 3" xfId="772"/>
    <cellStyle name="Date" xfId="773"/>
    <cellStyle name="40% - 强调文字颜色 6 2 3" xfId="774"/>
    <cellStyle name="差_转移支付_2014省级收入及财力12.12（更新后）" xfId="775"/>
    <cellStyle name="40% - 强调文字颜色 6 2 4" xfId="776"/>
    <cellStyle name="差_转移支付_（空表）2018年上半年报告附表" xfId="777"/>
    <cellStyle name="40% - 强调文字颜色 6 2 5" xfId="778"/>
    <cellStyle name="差_20171126--2018年省级收入预算（打印）" xfId="779"/>
    <cellStyle name="差_人员工资和公用经费_财力性转移支付2010年预算参考数" xfId="780"/>
    <cellStyle name="40% - 强调文字颜色 6 2_（空表）2018年上半年报告附表" xfId="781"/>
    <cellStyle name="差_09黑龙江_省级财力12.12" xfId="782"/>
    <cellStyle name="差_行政公检法测算_不含人员经费系数_（空表）2018年上半年报告附表" xfId="783"/>
    <cellStyle name="40% - 强调文字颜色 6 3" xfId="784"/>
    <cellStyle name="千位" xfId="785"/>
    <cellStyle name="40% - 强调文字颜色 6 3 2" xfId="786"/>
    <cellStyle name="好_下文" xfId="787"/>
    <cellStyle name="百_NJ17-33" xfId="788"/>
    <cellStyle name="百_NJ17-28" xfId="789"/>
    <cellStyle name="好_分县成本差异系数_不含人员经费系数_（空表）2018年上半年报告附表" xfId="790"/>
    <cellStyle name="40% - 强调文字颜色 6 3_2017年决算草案表格（8.14）" xfId="791"/>
    <cellStyle name="好_核定人数下发表_省级财力12.12" xfId="792"/>
    <cellStyle name="差_分县成本差异系数_2014省级收入及财力12.12（更新后）" xfId="793"/>
    <cellStyle name="差_2007年收支情况及2008年收支预计表(汇总表)_2014省级收入及财力12.12（更新后）" xfId="794"/>
    <cellStyle name="Ç§î»·ö¸" xfId="795"/>
    <cellStyle name="警告文本 3 2" xfId="796"/>
    <cellStyle name="60% - 强调文字颜色 4 2 2" xfId="797"/>
    <cellStyle name="40% - 强调文字颜色 6 4" xfId="798"/>
    <cellStyle name="60% - Accent2" xfId="799"/>
    <cellStyle name="好_2011年预算表格2010.12.9 2" xfId="800"/>
    <cellStyle name="好_20河南_省级财力12.12" xfId="801"/>
    <cellStyle name="好_商品交易所2006--2008年税收 2" xfId="802"/>
    <cellStyle name="60% - Accent6" xfId="803"/>
    <cellStyle name="差_青海 缺口县区测算(地方填报)_财力性转移支付2010年预算参考数_（空表）2018年上半年报告附表" xfId="804"/>
    <cellStyle name="强调文字颜色 4 3" xfId="805"/>
    <cellStyle name="60% - 强调文字颜色 1 2 3" xfId="806"/>
    <cellStyle name="60% - 强调文字颜色 1 2 4" xfId="807"/>
    <cellStyle name="Input" xfId="808"/>
    <cellStyle name="60% - 强调文字颜色 1 2_（空表）2018年上半年报告附表" xfId="809"/>
    <cellStyle name="60% - 强调文字颜色 1 3" xfId="810"/>
    <cellStyle name="60% - 强调文字颜色 1 4" xfId="811"/>
    <cellStyle name="差_电力公司增值税划转_2014省级收入12.2（更新后）" xfId="812"/>
    <cellStyle name="60% - 强调文字颜色 2 2 2" xfId="813"/>
    <cellStyle name="差_省级明细_全省预算代编 2" xfId="814"/>
    <cellStyle name="Accent6 - 60%" xfId="815"/>
    <cellStyle name="60% - 强调文字颜色 2 2 3" xfId="816"/>
    <cellStyle name="好_2007一般预算支出口径剔除表_（空表）2018年上半年报告附表" xfId="817"/>
    <cellStyle name="60% - 强调文字颜色 2 2 4" xfId="818"/>
    <cellStyle name="好_行政（人员）_不含人员经费系数_2014省级收入及财力12.12（更新后）" xfId="819"/>
    <cellStyle name="差_2006年27重庆" xfId="820"/>
    <cellStyle name="好_河南省----2009-05-21（补充数据）" xfId="821"/>
    <cellStyle name="60% - 强调文字颜色 2 2_（空表）2018年上半年报告附表" xfId="822"/>
    <cellStyle name="差_30云南_1_省级财力12.12" xfId="823"/>
    <cellStyle name="60% - 强调文字颜色 2 3 2" xfId="824"/>
    <cellStyle name="差_20河南_2014省级收入及财力12.12（更新后）" xfId="825"/>
    <cellStyle name="注释 2" xfId="826"/>
    <cellStyle name="60% - 强调文字颜色 3 2" xfId="827"/>
    <cellStyle name="好_河南省农村义务教育教师绩效工资测算表8-12" xfId="828"/>
    <cellStyle name="60% - 强调文字颜色 3 3" xfId="829"/>
    <cellStyle name="差_2009年财力测算情况11.19" xfId="830"/>
    <cellStyle name="差_缺口县区测算(财政部标准)_2014省级收入12.2（更新后）" xfId="831"/>
    <cellStyle name="百_NJ18-17" xfId="832"/>
    <cellStyle name="差_行政(燃修费)_财力性转移支付2010年预算参考数_（空表）2018年上半年报告附表" xfId="833"/>
    <cellStyle name="好_2010.10.30" xfId="834"/>
    <cellStyle name="60% - 强调文字颜色 4 2 3" xfId="835"/>
    <cellStyle name="好_国有资本经营预算（2011年报省人大） 2" xfId="836"/>
    <cellStyle name="差_2010年收入预测表（20091230)）_支出汇总" xfId="837"/>
    <cellStyle name="60% - 强调文字颜色 4 2 4" xfId="838"/>
    <cellStyle name="差_财政厅编制用表（2011年报省人大）_2017年决算草案表格（8.14）" xfId="839"/>
    <cellStyle name="注释 3 2" xfId="840"/>
    <cellStyle name="Check Cell" xfId="841"/>
    <cellStyle name="60% - 强调文字颜色 4 3 2" xfId="842"/>
    <cellStyle name="常规 15" xfId="843"/>
    <cellStyle name="常规 20" xfId="844"/>
    <cellStyle name="60% - 强调文字颜色 5 2 2" xfId="845"/>
    <cellStyle name="差_河南省----2009-05-21（补充数据）_省级财力12.12" xfId="846"/>
    <cellStyle name="60% - 强调文字颜色 5 2 3" xfId="847"/>
    <cellStyle name="60% - 强调文字颜色 5 2 4" xfId="848"/>
    <cellStyle name="差_汇总表_省级财力12.12" xfId="849"/>
    <cellStyle name="RowLevel_0" xfId="850"/>
    <cellStyle name="60% - 强调文字颜色 5 3 2" xfId="851"/>
    <cellStyle name="60% - 强调文字颜色 6 2" xfId="852"/>
    <cellStyle name="Header2" xfId="853"/>
    <cellStyle name="强调文字颜色 5 2 3" xfId="854"/>
    <cellStyle name="差_县区合并测算20080423(按照各省比重）_2014省级收入12.2（更新后）" xfId="855"/>
    <cellStyle name="差_河南省农村义务教育教师绩效工资测算表8-12_省级财力12.12" xfId="856"/>
    <cellStyle name="60% - 强调文字颜色 6 2 2" xfId="857"/>
    <cellStyle name="60% - 强调文字颜色 6 2 3" xfId="858"/>
    <cellStyle name="差_行政（人员）_民生政策最低支出需求" xfId="859"/>
    <cellStyle name="差_0605石屏县_2014省级收入12.2（更新后）" xfId="860"/>
    <cellStyle name="60% - 强调文字颜色 6 2_（空表）2018年上半年报告附表" xfId="861"/>
    <cellStyle name="差_34青海_1_省级财力12.12" xfId="862"/>
    <cellStyle name="60% - 强调文字颜色 6 3" xfId="863"/>
    <cellStyle name="Accent2 - 60%" xfId="864"/>
    <cellStyle name="好_附表_财力性转移支付2010年预算参考数_（空表）2018年上半年报告附表" xfId="865"/>
    <cellStyle name="60% - 强调文字颜色 6 3 2" xfId="866"/>
    <cellStyle name="差_1110洱源县_省级财力12.12" xfId="867"/>
    <cellStyle name="60% - 强调文字颜色 6 3_2017年决算草案表格（8.14）" xfId="868"/>
    <cellStyle name="好_5334_2006年迪庆县级财政报表附表" xfId="869"/>
    <cellStyle name="好_财力（李处长）_2014省级收入及财力12.12（更新后）" xfId="870"/>
    <cellStyle name="差_成本差异系数（含人口规模）_2014省级收入12.2（更新后）" xfId="871"/>
    <cellStyle name="Accent1 - 40%" xfId="872"/>
    <cellStyle name="好_2007年中央财政与河南省财政年终决算结算单_2017年预算草案（债务）" xfId="873"/>
    <cellStyle name="Accent1 - 60%" xfId="874"/>
    <cellStyle name="Accent1_（空表）20180121-2018年预算草案(1)" xfId="875"/>
    <cellStyle name="百_封面" xfId="876"/>
    <cellStyle name="差_省电力2008年 工作表_附表1-6" xfId="877"/>
    <cellStyle name="差_缺口县区测算(按2007支出增长25%测算)_（空表）2018年上半年报告附表" xfId="878"/>
    <cellStyle name="Accent2 - 20%" xfId="879"/>
    <cellStyle name="好_2007年结算已定项目对账单 2" xfId="880"/>
    <cellStyle name="Accent2_（空表）20180121-2018年预算草案(1)" xfId="881"/>
    <cellStyle name="差_行政（人员）_民生政策最低支出需求_2014省级收入及财力12.12（更新后）" xfId="882"/>
    <cellStyle name="Accent3" xfId="883"/>
    <cellStyle name="差_县市旗测算20080508_不含人员经费系数_2014省级收入12.2（更新后）" xfId="884"/>
    <cellStyle name="好_2006年28四川_2014省级收入及财力12.12（更新后）" xfId="885"/>
    <cellStyle name="好_2012年省级平衡表" xfId="886"/>
    <cellStyle name="Accent3 - 20%" xfId="887"/>
    <cellStyle name="Accent3_（空表）20180121-2018年预算草案(1)" xfId="888"/>
    <cellStyle name="差_县市旗测算20080508_（空表）2018年上半年报告附表" xfId="889"/>
    <cellStyle name="差_测算总表" xfId="890"/>
    <cellStyle name="Filter Label" xfId="891"/>
    <cellStyle name="Accent4" xfId="892"/>
    <cellStyle name="Accent4 - 20%" xfId="893"/>
    <cellStyle name="Accent4 - 40%" xfId="894"/>
    <cellStyle name="Accent4 - 60%" xfId="895"/>
    <cellStyle name="好_行政(燃修费)" xfId="896"/>
    <cellStyle name="标题 4 2_（空表）2018年上半年报告附表" xfId="897"/>
    <cellStyle name="常规 18" xfId="898"/>
    <cellStyle name="常规 23" xfId="899"/>
    <cellStyle name="差_总人口" xfId="900"/>
    <cellStyle name="差_省级明细_基金汇总" xfId="901"/>
    <cellStyle name="差_农林水和城市维护标准支出20080505－县区合计_不含人员经费系数" xfId="902"/>
    <cellStyle name="Accent4_（空表）20180121-2018年预算草案(1)" xfId="903"/>
    <cellStyle name="差_县区合并测算20080423(按照各省比重）_县市旗测算-新科目（含人口规模效应）_财力性转移支付2010年预算参考数" xfId="904"/>
    <cellStyle name="差_教育(按照总人口测算）—20080416_2014省级收入12.2（更新后）" xfId="905"/>
    <cellStyle name="差_2006年水利统计指标统计表_2014省级收入及财力12.12（更新后）" xfId="906"/>
    <cellStyle name="Accent5" xfId="907"/>
    <cellStyle name="Accent5 - 40%" xfId="908"/>
    <cellStyle name="好_不含人员经费系数_财力性转移支付2010年预算参考数" xfId="909"/>
    <cellStyle name="Accent5 - 60%" xfId="910"/>
    <cellStyle name="差_2006年28四川_财力性转移支付2010年预算参考数" xfId="911"/>
    <cellStyle name="Accent6" xfId="912"/>
    <cellStyle name="好_34青海_1_财力性转移支付2010年预算参考数_（空表）2018年上半年报告附表" xfId="913"/>
    <cellStyle name="百_NJ17-42" xfId="914"/>
    <cellStyle name="百_NJ17-37" xfId="915"/>
    <cellStyle name="输入 2 2" xfId="916"/>
    <cellStyle name="差_20161017---核定基数定表" xfId="917"/>
    <cellStyle name="Accent6 - 20%" xfId="918"/>
    <cellStyle name="百_NJ18-43" xfId="919"/>
    <cellStyle name="百_NJ18-38" xfId="920"/>
    <cellStyle name="差_07临沂_（空表）2018年上半年报告附表" xfId="921"/>
    <cellStyle name="常规 6 4" xfId="922"/>
    <cellStyle name="好_2012年省级平衡简表（用）_（空表）2018年上半年报告附表" xfId="923"/>
    <cellStyle name="Æõí¨" xfId="924"/>
    <cellStyle name="好_2008年支出调整_财力性转移支付2010年预算参考数" xfId="925"/>
    <cellStyle name="标题 7" xfId="926"/>
    <cellStyle name="好_行政(燃修费)_不含人员经费系数_财力性转移支付2010年预算参考数" xfId="927"/>
    <cellStyle name="Calc Currency (0)" xfId="928"/>
    <cellStyle name="差_财政厅编制用表（2011年报省人大）_基金汇总" xfId="929"/>
    <cellStyle name="差_人员工资和公用经费_2014省级收入12.2（更新后）" xfId="930"/>
    <cellStyle name="好_缺口县区测算(按2007支出增长25%测算)" xfId="931"/>
    <cellStyle name="Calculation" xfId="932"/>
    <cellStyle name="Comma [0]" xfId="933"/>
    <cellStyle name="好_财政供养人员_（空表）2018年上半年报告附表" xfId="934"/>
    <cellStyle name="Comma [0] 2" xfId="935"/>
    <cellStyle name="标题 5" xfId="936"/>
    <cellStyle name="差_20 2007年河南结算单_附表1-6" xfId="937"/>
    <cellStyle name="好_第一部分：综合全" xfId="938"/>
    <cellStyle name="解释性文本 2 3" xfId="939"/>
    <cellStyle name="差_青海 缺口县区测算(地方填报)" xfId="940"/>
    <cellStyle name="Comma 3" xfId="941"/>
    <cellStyle name="差_Book1_财力性转移支付2010年预算参考数_（空表）2018年上半年报告附表" xfId="942"/>
    <cellStyle name="comma zerodec" xfId="943"/>
    <cellStyle name="통화_BOILER-CO1" xfId="944"/>
    <cellStyle name="Comma_04" xfId="945"/>
    <cellStyle name="差_14安徽_（空表）2018年上半年报告附表" xfId="946"/>
    <cellStyle name="差_市辖区测算20080510_不含人员经费系数_2014省级收入12.2（更新后）" xfId="947"/>
    <cellStyle name="Currency1" xfId="948"/>
    <cellStyle name="差_一般预算支出口径剔除表_财力性转移支付2010年预算参考数" xfId="949"/>
    <cellStyle name="Dollar (zero dec)" xfId="950"/>
    <cellStyle name="差_省级明细_基金表_2018年财政收支预算草案表格" xfId="951"/>
    <cellStyle name="Explanatory Text" xfId="952"/>
    <cellStyle name="好_测算总表_2014省级收入12.2（更新后）" xfId="953"/>
    <cellStyle name="百_NJ17-60" xfId="954"/>
    <cellStyle name="Fixed" xfId="955"/>
    <cellStyle name="差_省级明细_政府性基金人大会表格1稿_2017年决算草案表格（8.14）" xfId="956"/>
    <cellStyle name="Good" xfId="957"/>
    <cellStyle name="常规 10" xfId="958"/>
    <cellStyle name="标题 2 2" xfId="959"/>
    <cellStyle name="差_2009年结算（最终）_基金汇总" xfId="960"/>
    <cellStyle name="Grey" xfId="961"/>
    <cellStyle name="百" xfId="962"/>
    <cellStyle name="Header1" xfId="963"/>
    <cellStyle name="好_410927000_台前县" xfId="964"/>
    <cellStyle name="强调文字颜色 5 2 2" xfId="965"/>
    <cellStyle name="Heading 1" xfId="966"/>
    <cellStyle name="差_省级明细_1.3日 2017年预算草案 - 副本" xfId="967"/>
    <cellStyle name="HEADING2" xfId="968"/>
    <cellStyle name="Input_Sheet2" xfId="969"/>
    <cellStyle name="好_行政(燃修费)_民生政策最低支出需求_2014省级收入12.2（更新后）" xfId="970"/>
    <cellStyle name="差_2006年22湖南" xfId="971"/>
    <cellStyle name="差_河南省----2009-05-21（补充数据）_2014省级收入及财力12.12（更新后）" xfId="972"/>
    <cellStyle name="no dec" xfId="973"/>
    <cellStyle name="差_00省级(打印)_（空表）2018年上半年报告附表" xfId="974"/>
    <cellStyle name="Norma,_laroux_4_营业在建 (2)_E21" xfId="975"/>
    <cellStyle name="Normal 12" xfId="976"/>
    <cellStyle name="标题 2 2 2" xfId="977"/>
    <cellStyle name="Normal 13" xfId="978"/>
    <cellStyle name="好_省级明细_21.2017年全省基金收入" xfId="979"/>
    <cellStyle name="Normal 2" xfId="980"/>
    <cellStyle name="差_下文（表）_2014省级收入及财力12.12（更新后）" xfId="981"/>
    <cellStyle name="Output" xfId="982"/>
    <cellStyle name="Total" xfId="983"/>
    <cellStyle name="好_农林水和城市维护标准支出20080505－县区合计_不含人员经费系数" xfId="984"/>
    <cellStyle name="百_NJ09-04" xfId="985"/>
    <cellStyle name="Warning Text" xfId="986"/>
    <cellStyle name="百_NJ18-12" xfId="987"/>
    <cellStyle name="百_NJ18-07" xfId="988"/>
    <cellStyle name="百_NJ09-03" xfId="989"/>
    <cellStyle name="百_NJ18-34" xfId="990"/>
    <cellStyle name="差_2007结算与财力(6.2)_收入汇总" xfId="991"/>
    <cellStyle name="好_行政(燃修费)_不含人员经费系数_省级财力12.12" xfId="992"/>
    <cellStyle name="百_NJ09-07" xfId="993"/>
    <cellStyle name="百_NJ17-07" xfId="994"/>
    <cellStyle name="好_财政厅编制用表（2011年报省人大）_2014省级收入及财力12.12（更新后）" xfId="995"/>
    <cellStyle name="百_NJ17-11" xfId="996"/>
    <cellStyle name="差_2006年水利统计指标统计表_财力性转移支付2010年预算参考数_（空表）2018年上半年报告附表" xfId="997"/>
    <cellStyle name="好_省级明细_副本最新 2" xfId="998"/>
    <cellStyle name="百_NJ17-21" xfId="999"/>
    <cellStyle name="百_NJ17-16" xfId="1000"/>
    <cellStyle name="好_2007年收支情况及2008年收支预计表(汇总表)_（空表）2018年上半年报告附表" xfId="1001"/>
    <cellStyle name="好_市辖区测算20080510_民生政策最低支出需求_财力性转移支付2010年预算参考数" xfId="1002"/>
    <cellStyle name="百_NJ17-27" xfId="1003"/>
    <cellStyle name="百_NJ17-35" xfId="1004"/>
    <cellStyle name="差_410927000_台前县" xfId="1005"/>
    <cellStyle name="百_NJ17-36" xfId="1006"/>
    <cellStyle name="百_NJ17-39" xfId="1007"/>
    <cellStyle name="差_2010省级行政性收费专项收入批复_收入汇总" xfId="1008"/>
    <cellStyle name="差_农林水和城市维护标准支出20080505－县区合计_民生政策最低支出需求_财力性转移支付2010年预算参考数" xfId="1009"/>
    <cellStyle name="输入 2 4" xfId="1010"/>
    <cellStyle name="百_NJ17-47" xfId="1011"/>
    <cellStyle name="百_NJ17-54" xfId="1012"/>
    <cellStyle name="差_卫生(按照总人口测算）—20080416" xfId="1013"/>
    <cellStyle name="百_NJ17-62" xfId="1014"/>
    <cellStyle name="好_财政厅编制用表（2011年报省人大）_收入汇总" xfId="1015"/>
    <cellStyle name="差_2012年结算与财力5.3" xfId="1016"/>
    <cellStyle name="百_NJ18-11" xfId="1017"/>
    <cellStyle name="百_NJ18-06" xfId="1018"/>
    <cellStyle name="百_NJ18-14" xfId="1019"/>
    <cellStyle name="百_NJ18-09" xfId="1020"/>
    <cellStyle name="差_教育(按照总人口测算）—20080416_不含人员经费系数_财力性转移支付2010年预算参考数" xfId="1021"/>
    <cellStyle name="百_NJ18-23" xfId="1022"/>
    <cellStyle name="百_NJ18-18" xfId="1023"/>
    <cellStyle name="差_缺口县区测算_2014省级收入及财力12.12（更新后）" xfId="1024"/>
    <cellStyle name="百_NJ18-21" xfId="1025"/>
    <cellStyle name="百分比 2" xfId="1026"/>
    <cellStyle name="差_2007结算与财力(6.2)_基金汇总" xfId="1027"/>
    <cellStyle name="差_12滨州_财力性转移支付2010年预算参考数" xfId="1028"/>
    <cellStyle name="差_市辖区测算20080510_民生政策最低支出需求_省级财力12.12" xfId="1029"/>
    <cellStyle name="标题 1 2 2" xfId="1030"/>
    <cellStyle name="好_Book1_2013省级预算附表" xfId="1031"/>
    <cellStyle name="差_11大理_（空表）2018年上半年报告附表" xfId="1032"/>
    <cellStyle name="标题 1 2 3" xfId="1033"/>
    <cellStyle name="差_河南 缺口县区测算(地方填报)_（空表）2018年上半年报告附表" xfId="1034"/>
    <cellStyle name="标题 1 2_（空表）2018年上半年报告附表" xfId="1035"/>
    <cellStyle name="差_省级明细_冬梅3_支出汇总" xfId="1036"/>
    <cellStyle name="好_Xl0000071_支出汇总" xfId="1037"/>
    <cellStyle name="好_县市旗测算-新科目（20080627）_县市旗测算-新科目（含人口规模效应）_财力性转移支付2010年预算参考数" xfId="1038"/>
    <cellStyle name="好_Book1_5.2017省本级收入" xfId="1039"/>
    <cellStyle name="差_2012年省级平衡简表（用）" xfId="1040"/>
    <cellStyle name="标题 1 3" xfId="1041"/>
    <cellStyle name="差_2011年预算表格2010.12.9_2018年财政收支预算草案表格" xfId="1042"/>
    <cellStyle name="差_20160105省级2016年预算情况表（最新）_收入汇总" xfId="1043"/>
    <cellStyle name="差_商品交易所2006--2008年税收_2018年财政收支预算草案表格" xfId="1044"/>
    <cellStyle name="好_行政(燃修费)_2014省级收入及财力12.12（更新后）" xfId="1045"/>
    <cellStyle name="差_2007年中央财政与河南省财政年终决算结算单_2018年财政收支预算草案表格" xfId="1046"/>
    <cellStyle name="标题 1 3 2" xfId="1047"/>
    <cellStyle name="差_缺口县区测算_2014省级收入12.2（更新后）" xfId="1048"/>
    <cellStyle name="标题 1 4" xfId="1049"/>
    <cellStyle name="差_省级明细_Xl0000068_收入汇总" xfId="1050"/>
    <cellStyle name="差_河南省----2009-05-21（补充数据）_2018年财政收支预算草案表格" xfId="1051"/>
    <cellStyle name="标题 2 2 3" xfId="1052"/>
    <cellStyle name="标题 2 2_（空表）2018年上半年报告附表" xfId="1053"/>
    <cellStyle name="好_省级明细_冬梅3_2017年预算草案（债务）" xfId="1054"/>
    <cellStyle name="标题 2 3" xfId="1055"/>
    <cellStyle name="差_其他部门(按照总人口测算）—20080416_民生政策最低支出需求" xfId="1056"/>
    <cellStyle name="标题 2 3 2" xfId="1057"/>
    <cellStyle name="好_国有资本经营预算（2011年报省人大）_收入汇总" xfId="1058"/>
    <cellStyle name="差_1_2014省级收入及财力12.12（更新后）" xfId="1059"/>
    <cellStyle name="标题 2 4" xfId="1060"/>
    <cellStyle name="好_2010省对市县转移支付测算表(10-21）_（空表）2018年上半年报告附表" xfId="1061"/>
    <cellStyle name="差_农林水和城市维护标准支出20080505－县区合计_县市旗测算-新科目（含人口规模效应）" xfId="1062"/>
    <cellStyle name="标题 3 2" xfId="1063"/>
    <cellStyle name="差_行政（人员）_财力性转移支付2010年预算参考数" xfId="1064"/>
    <cellStyle name="标题 3 2 3" xfId="1065"/>
    <cellStyle name="差_28四川_（空表）2018年上半年报告附表" xfId="1066"/>
    <cellStyle name="强调文字颜色 5 2_3.2017全省支出" xfId="1067"/>
    <cellStyle name="差_县市旗测算-新科目（20080626）_不含人员经费系数_省级财力12.12" xfId="1068"/>
    <cellStyle name="标题 4 2 3" xfId="1069"/>
    <cellStyle name="差_农林水和城市维护标准支出20080505－县区合计_县市旗测算-新科目（含人口规模效应）_（空表）2018年上半年报告附表" xfId="1070"/>
    <cellStyle name="差_2006年水利统计指标统计表" xfId="1071"/>
    <cellStyle name="标题 3 2_（空表）2018年上半年报告附表" xfId="1072"/>
    <cellStyle name="标题 3 3_1.3日 2017年预算草案 - 副本" xfId="1073"/>
    <cellStyle name="好_5334_2006年迪庆县级财政报表附表_（空表）2018年上半年报告附表" xfId="1074"/>
    <cellStyle name="标题 3 4" xfId="1075"/>
    <cellStyle name="千位分隔 3" xfId="1076"/>
    <cellStyle name="标题 4 2" xfId="1077"/>
    <cellStyle name="差_省级明细_2016年预算草案1.13_2018年财政收支预算草案表格" xfId="1078"/>
    <cellStyle name="标题 4 3 2" xfId="1079"/>
    <cellStyle name="差_其他部门(按照总人口测算）—20080416_县市旗测算-新科目（含人口规模效应）_财力性转移支付2010年预算参考数_（空表）2018年上半年报告附表" xfId="1080"/>
    <cellStyle name="标题 5 2" xfId="1081"/>
    <cellStyle name="标题 5 3" xfId="1082"/>
    <cellStyle name="好_第一部分：综合全_（空表）2018年上半年报告附表" xfId="1083"/>
    <cellStyle name="标题 5_（空表）2018年上半年报告附表" xfId="1084"/>
    <cellStyle name="标题 6 2" xfId="1085"/>
    <cellStyle name="差_省电力2008年 工作表_支出汇总" xfId="1086"/>
    <cellStyle name="表标题" xfId="1087"/>
    <cellStyle name="差 2" xfId="1088"/>
    <cellStyle name="差 2 2" xfId="1089"/>
    <cellStyle name="差 2 3" xfId="1090"/>
    <cellStyle name="差_文体广播事业(按照总人口测算）—20080416_（空表）2018年上半年报告附表" xfId="1091"/>
    <cellStyle name="差_2007年中央财政与河南省财政年终决算结算单_2014省级收入及财力12.12（更新后）" xfId="1092"/>
    <cellStyle name="差 2 4" xfId="1093"/>
    <cellStyle name="差 3" xfId="1094"/>
    <cellStyle name="差_附表_财力性转移支付2010年预算参考数_（空表）2018年上半年报告附表" xfId="1095"/>
    <cellStyle name="差 3 2" xfId="1096"/>
    <cellStyle name="好_2008年财政收支预算草案(1.4)_收入汇总" xfId="1097"/>
    <cellStyle name="差_市辖区测算20080510_县市旗测算-新科目（含人口规模效应）_（空表）2018年上半年报告附表" xfId="1098"/>
    <cellStyle name="差 3 3" xfId="1099"/>
    <cellStyle name="差 3_2017年决算草案表格（8.14）" xfId="1100"/>
    <cellStyle name="差_（空表）20180121-2018年预算草案(1)" xfId="1101"/>
    <cellStyle name="差_03昭通" xfId="1102"/>
    <cellStyle name="差_行政公检法测算_不含人员经费系数_财力性转移支付2010年预算参考数" xfId="1103"/>
    <cellStyle name="差_其他部门(按照总人口测算）—20080416_县市旗测算-新科目（含人口规模效应）_2014省级收入12.2（更新后）" xfId="1104"/>
    <cellStyle name="差_03昭通_（空表）2018年上半年报告附表" xfId="1105"/>
    <cellStyle name="差_行政公检法测算_不含人员经费系数_财力性转移支付2010年预算参考数_（空表）2018年上半年报告附表" xfId="1106"/>
    <cellStyle name="好_农林水和城市维护标准支出20080505－县区合计_不含人员经费系数_财力性转移支付2010年预算参考数" xfId="1107"/>
    <cellStyle name="差_0502通海县_（空表）2018年上半年报告附表" xfId="1108"/>
    <cellStyle name="好_省级明细_Xl0000068" xfId="1109"/>
    <cellStyle name="差_0605石屏县_（空表）2018年上半年报告附表" xfId="1110"/>
    <cellStyle name="差_0605石屏县_财力性转移支付2010年预算参考数" xfId="1111"/>
    <cellStyle name="差_0605石屏县_财力性转移支付2010年预算参考数_（空表）2018年上半年报告附表" xfId="1112"/>
    <cellStyle name="差_县市旗测算20080508_县市旗测算-新科目（含人口规模效应）_财力性转移支付2010年预算参考数_（空表）2018年上半年报告附表" xfId="1113"/>
    <cellStyle name="差_0605石屏县_省级财力12.12" xfId="1114"/>
    <cellStyle name="差_09黑龙江_2014省级收入12.2（更新后）" xfId="1115"/>
    <cellStyle name="差_09黑龙江_2014省级收入及财力12.12（更新后）" xfId="1116"/>
    <cellStyle name="差_行政公检法测算_县市旗测算-新科目（含人口规模效应）_财力性转移支付2010年预算参考数" xfId="1117"/>
    <cellStyle name="差_09黑龙江_财力性转移支付2010年预算参考数_（空表）2018年上半年报告附表" xfId="1118"/>
    <cellStyle name="差_Xl0000068_2017年决算草案表格（8.14）" xfId="1119"/>
    <cellStyle name="差_1_（空表）2018年上半年报告附表" xfId="1120"/>
    <cellStyle name="差_20170103省级2017年预算情况表_2018年财政收支预算草案表格" xfId="1121"/>
    <cellStyle name="好_1110洱源县_2014省级收入及财力12.12（更新后）" xfId="1122"/>
    <cellStyle name="差_1_2014省级收入12.2（更新后）" xfId="1123"/>
    <cellStyle name="差_1_财力性转移支付2010年预算参考数" xfId="1124"/>
    <cellStyle name="差_县区合并测算20080421_2014省级收入及财力12.12（更新后）" xfId="1125"/>
    <cellStyle name="差_1_财力性转移支付2010年预算参考数_（空表）2018年上半年报告附表" xfId="1126"/>
    <cellStyle name="差_汇总表4_2014省级收入及财力12.12（更新后）" xfId="1127"/>
    <cellStyle name="差_测算结果_（空表）2018年上半年报告附表" xfId="1128"/>
    <cellStyle name="差_1_省级财力12.12" xfId="1129"/>
    <cellStyle name="差_2016-2017全省国资预算_2018年财政收支预算草案表格" xfId="1130"/>
    <cellStyle name="好_Sheet1" xfId="1131"/>
    <cellStyle name="差_2008年财政收支预算草案(1.4)_2017年预算草案1.12_2017年决算草案表格（8.14）" xfId="1132"/>
    <cellStyle name="差_1110洱源县" xfId="1133"/>
    <cellStyle name="差_1110洱源县_（空表）2018年上半年报告附表" xfId="1134"/>
    <cellStyle name="差_11大理" xfId="1135"/>
    <cellStyle name="差_11大理_2014省级收入及财力12.12（更新后）" xfId="1136"/>
    <cellStyle name="差_行政（人员）_财力性转移支付2010年预算参考数_（空表）2018年上半年报告附表" xfId="1137"/>
    <cellStyle name="好_省级明细_Xl0000068_支出汇总" xfId="1138"/>
    <cellStyle name="差_市辖区测算-新科目（20080626）_县市旗测算-新科目（含人口规模效应）_2014省级收入及财力12.12（更新后）" xfId="1139"/>
    <cellStyle name="差_11大理_财力性转移支付2010年预算参考数" xfId="1140"/>
    <cellStyle name="差_2009年省对市县转移支付测算表(9.27)" xfId="1141"/>
    <cellStyle name="差_2009年省对市县转移支付测算表(9.27)_（空表）2018年上半年报告附表" xfId="1142"/>
    <cellStyle name="差_20 2007年河南结算单_2016年全市及市级决算" xfId="1143"/>
    <cellStyle name="差_县市旗测算20080508_县市旗测算-新科目（含人口规模效应）_2014省级收入12.2（更新后）" xfId="1144"/>
    <cellStyle name="差_成本差异系数_财力性转移支付2010年预算参考数" xfId="1145"/>
    <cellStyle name="差_11大理_财力性转移支付2010年预算参考数_（空表）2018年上半年报告附表" xfId="1146"/>
    <cellStyle name="差_2006年22湖南_2014省级收入12.2（更新后）" xfId="1147"/>
    <cellStyle name="差_12滨州_2014省级收入及财力12.12（更新后）" xfId="1148"/>
    <cellStyle name="差_县市旗测算-新科目（20080627）_民生政策最低支出需求" xfId="1149"/>
    <cellStyle name="差_12滨州_财力性转移支付2010年预算参考数_（空表）2018年上半年报告附表" xfId="1150"/>
    <cellStyle name="差_12滨州_省级财力12.12" xfId="1151"/>
    <cellStyle name="差_2008计算资料（8月5）" xfId="1152"/>
    <cellStyle name="差_省级明细_冬梅3 2" xfId="1153"/>
    <cellStyle name="好_Xl0000071 2" xfId="1154"/>
    <cellStyle name="差_14安徽" xfId="1155"/>
    <cellStyle name="差_14安徽_2014省级收入及财力12.12（更新后）" xfId="1156"/>
    <cellStyle name="好_00省级(打印)" xfId="1157"/>
    <cellStyle name="差_2008年财政收支预算草案(1.4)_2016年全市及市级决算" xfId="1158"/>
    <cellStyle name="差_14安徽_财力性转移支付2010年预算参考数" xfId="1159"/>
    <cellStyle name="好_00省级(打印)_（空表）2018年上半年报告附表" xfId="1160"/>
    <cellStyle name="差_一般预算支出口径剔除表" xfId="1161"/>
    <cellStyle name="差_14安徽_财力性转移支付2010年预算参考数_（空表）2018年上半年报告附表" xfId="1162"/>
    <cellStyle name="差_1604月报" xfId="1163"/>
    <cellStyle name="差_测算总表_2014省级收入及财力12.12（更新后）" xfId="1164"/>
    <cellStyle name="差_河南 缺口县区测算(地方填报)" xfId="1165"/>
    <cellStyle name="差_1604月报_（空表）2018年上半年报告附表" xfId="1166"/>
    <cellStyle name="差_省级明细_代编全省支出预算修改_支出汇总" xfId="1167"/>
    <cellStyle name="差_2" xfId="1168"/>
    <cellStyle name="差_县区合并测算20080421_（空表）2018年上半年报告附表" xfId="1169"/>
    <cellStyle name="差_2.2017全省收入" xfId="1170"/>
    <cellStyle name="差_汇总表4_（空表）2018年上半年报告附表" xfId="1171"/>
    <cellStyle name="强调文字颜色 3 3" xfId="1172"/>
    <cellStyle name="检查单元格 2_1.3日 2017年预算草案 - 副本" xfId="1173"/>
    <cellStyle name="差_2_（空表）2018年上半年报告附表" xfId="1174"/>
    <cellStyle name="好_2009年结算（最终）_收入汇总" xfId="1175"/>
    <cellStyle name="差_2_2014省级收入及财力12.12（更新后）" xfId="1176"/>
    <cellStyle name="差_2_财力性转移支付2010年预算参考数_（空表）2018年上半年报告附表" xfId="1177"/>
    <cellStyle name="好_云南省2008年转移支付测算——州市本级考核部分及政策性测算" xfId="1178"/>
    <cellStyle name="差_2_省级财力12.12" xfId="1179"/>
    <cellStyle name="差_2017年预算草案（债务）" xfId="1180"/>
    <cellStyle name="差_县市旗测算-新科目（20080627）_（空表）2018年上半年报告附表" xfId="1181"/>
    <cellStyle name="差_Book1_基金汇总" xfId="1182"/>
    <cellStyle name="差_22湖南_2014省级收入12.2（更新后）" xfId="1183"/>
    <cellStyle name="差_20 2007年河南结算单_2013省级预算附表" xfId="1184"/>
    <cellStyle name="差_20 2007年河南结算单_2014省级收入12.2（更新后）" xfId="1185"/>
    <cellStyle name="差_20 2007年河南结算单_2014省级收入及财力12.12（更新后）" xfId="1186"/>
    <cellStyle name="差_20 2007年河南结算单_2017年决算草案表格（8.14）" xfId="1187"/>
    <cellStyle name="差_20 2007年河南结算单_2017年预算草案（债务）" xfId="1188"/>
    <cellStyle name="差_20 2007年河南结算单_基金汇总" xfId="1189"/>
    <cellStyle name="差_20 2007年河南结算单_收入汇总" xfId="1190"/>
    <cellStyle name="差_检验表" xfId="1191"/>
    <cellStyle name="好_教育(按照总人口测算）—20080416_不含人员经费系数" xfId="1192"/>
    <cellStyle name="差_20 2007年河南结算单_支出汇总" xfId="1193"/>
    <cellStyle name="差_2006年22湖南_（空表）2018年上半年报告附表" xfId="1194"/>
    <cellStyle name="差_2006年22湖南_2014省级收入及财力12.12（更新后）" xfId="1195"/>
    <cellStyle name="差_2006年22湖南_财力性转移支付2010年预算参考数" xfId="1196"/>
    <cellStyle name="差_缺口县区测算(按核定人数)_2014省级收入12.2（更新后）" xfId="1197"/>
    <cellStyle name="差_2006年22湖南_省级财力12.12" xfId="1198"/>
    <cellStyle name="好_省级明细_全省预算代编_2017年预算草案（债务）" xfId="1199"/>
    <cellStyle name="差_2006年27重庆_（空表）2018年上半年报告附表" xfId="1200"/>
    <cellStyle name="差_分县成本差异系数_财力性转移支付2010年预算参考数" xfId="1201"/>
    <cellStyle name="好_河南省----2009-05-21（补充数据）_2014省级收入12.2（更新后）" xfId="1202"/>
    <cellStyle name="差_2006年27重庆_2014省级收入12.2（更新后）" xfId="1203"/>
    <cellStyle name="差_2006年27重庆_财力性转移支付2010年预算参考数" xfId="1204"/>
    <cellStyle name="差_2006年27重庆_财力性转移支付2010年预算参考数_（空表）2018年上半年报告附表" xfId="1205"/>
    <cellStyle name="差_2006年27重庆_省级财力12.12" xfId="1206"/>
    <cellStyle name="差_27重庆" xfId="1207"/>
    <cellStyle name="好_2007年一般预算支出剔除_财力性转移支付2010年预算参考数" xfId="1208"/>
    <cellStyle name="好_河南省----2009-05-21（补充数据）_省级财力12.12" xfId="1209"/>
    <cellStyle name="差_2006年28四川_2014省级收入12.2（更新后）" xfId="1210"/>
    <cellStyle name="差_2006年28四川_2014省级收入及财力12.12（更新后）" xfId="1211"/>
    <cellStyle name="差_2006年28四川_财力性转移支付2010年预算参考数_（空表）2018年上半年报告附表" xfId="1212"/>
    <cellStyle name="差_2006年30云南_（空表）2018年上半年报告附表" xfId="1213"/>
    <cellStyle name="好_Sheet1_Sheet2" xfId="1214"/>
    <cellStyle name="差_2006年34青海" xfId="1215"/>
    <cellStyle name="差_河南 缺口县区测算(地方填报)_财力性转移支付2010年预算参考数_（空表）2018年上半年报告附表" xfId="1216"/>
    <cellStyle name="差_其他部门(按照总人口测算）—20080416_不含人员经费系数" xfId="1217"/>
    <cellStyle name="好_分县成本差异系数_民生政策最低支出需求_省级财力12.12" xfId="1218"/>
    <cellStyle name="差_2006年34青海_2014省级收入12.2（更新后）" xfId="1219"/>
    <cellStyle name="好_省级明细_Book1_2017年预算草案（债务）" xfId="1220"/>
    <cellStyle name="差_其他部门(按照总人口测算）—20080416_不含人员经费系数_2014省级收入12.2（更新后）" xfId="1221"/>
    <cellStyle name="差_2006年34青海_2014省级收入及财力12.12（更新后）" xfId="1222"/>
    <cellStyle name="好_分县成本差异系数_财力性转移支付2010年预算参考数" xfId="1223"/>
    <cellStyle name="差_其他部门(按照总人口测算）—20080416_不含人员经费系数_2014省级收入及财力12.12（更新后）" xfId="1224"/>
    <cellStyle name="好_2006年27重庆_（空表）2018年上半年报告附表" xfId="1225"/>
    <cellStyle name="差_2006年34青海_财力性转移支付2010年预算参考数" xfId="1226"/>
    <cellStyle name="好_22湖南_省级财力12.12" xfId="1227"/>
    <cellStyle name="差_其他部门(按照总人口测算）—20080416_不含人员经费系数_财力性转移支付2010年预算参考数" xfId="1228"/>
    <cellStyle name="差_2006年34青海_省级财力12.12" xfId="1229"/>
    <cellStyle name="差_行政公检法测算_县市旗测算-新科目（含人口规模效应）_2014省级收入及财力12.12（更新后）" xfId="1230"/>
    <cellStyle name="差_其他部门(按照总人口测算）—20080416_不含人员经费系数_省级财力12.12" xfId="1231"/>
    <cellStyle name="差_2006年全省财力计算表（中央、决算）" xfId="1232"/>
    <cellStyle name="好_省级明细_Xl0000068_2017年预算草案（债务）" xfId="1233"/>
    <cellStyle name="差_2006年全省财力计算表（中央、决算）_（空表）2018年上半年报告附表" xfId="1234"/>
    <cellStyle name="差_2008年全省汇总收支计算表_2014省级收入12.2（更新后）" xfId="1235"/>
    <cellStyle name="差_2006年水利统计指标统计表_（空表）2018年上半年报告附表" xfId="1236"/>
    <cellStyle name="差_省级明细_冬梅3_2017年决算草案表格（8.14）" xfId="1237"/>
    <cellStyle name="好_Xl0000071_2017年决算草案表格（8.14）" xfId="1238"/>
    <cellStyle name="差_2006年水利统计指标统计表_2014省级收入12.2（更新后）" xfId="1239"/>
    <cellStyle name="差_2006年水利统计指标统计表_财力性转移支付2010年预算参考数" xfId="1240"/>
    <cellStyle name="差_2006年水利统计指标统计表_省级财力12.12" xfId="1241"/>
    <cellStyle name="差_2007结算与财力(6.2)" xfId="1242"/>
    <cellStyle name="差_2007结算与财力(6.2)_支出汇总" xfId="1243"/>
    <cellStyle name="差_2007年结算已定项目对账单" xfId="1244"/>
    <cellStyle name="好_省级明细_副本1.2" xfId="1245"/>
    <cellStyle name="差_2007年结算已定项目对账单 2" xfId="1246"/>
    <cellStyle name="好_河南省----2009-05-21（补充数据）_基金汇总" xfId="1247"/>
    <cellStyle name="好_省级明细_副本1.2 2" xfId="1248"/>
    <cellStyle name="差_2007年结算已定项目对账单_2013省级预算附表" xfId="1249"/>
    <cellStyle name="强调文字颜色 4 2_3.2017全省支出" xfId="1250"/>
    <cellStyle name="差_2007年结算已定项目对账单_2014省级收入及财力12.12（更新后）" xfId="1251"/>
    <cellStyle name="差_河南省----2009-05-21（补充数据）_收入汇总" xfId="1252"/>
    <cellStyle name="好_2_（空表）2018年上半年报告附表" xfId="1253"/>
    <cellStyle name="差_2007年结算已定项目对账单_2017年决算草案表格（8.14）" xfId="1254"/>
    <cellStyle name="差_2008年支出调整_省级财力12.12" xfId="1255"/>
    <cellStyle name="好_2010年收入预测表（20091219)）" xfId="1256"/>
    <cellStyle name="差_津补贴保障测算(5.21)_支出汇总" xfId="1257"/>
    <cellStyle name="差_云南 缺口县区测算(地方填报)_财力性转移支付2010年预算参考数" xfId="1258"/>
    <cellStyle name="差_2007年结算已定项目对账单_2017年预算草案（债务）" xfId="1259"/>
    <cellStyle name="差_省级明细_Xl0000068 2" xfId="1260"/>
    <cellStyle name="好_省级明细_副本1.2_2017年预算草案（债务）" xfId="1261"/>
    <cellStyle name="差_2007年中央财政与河南省财政年终决算结算单_2016年全市及市级决算" xfId="1262"/>
    <cellStyle name="差_教育(按照总人口测算）—20080416_不含人员经费系数_财力性转移支付2010年预算参考数_（空表）2018年上半年报告附表" xfId="1263"/>
    <cellStyle name="差_2007年结算已定项目对账单_2018年财政收支预算草案表格" xfId="1264"/>
    <cellStyle name="差_2007年结算已定项目对账单_附表1-6" xfId="1265"/>
    <cellStyle name="差_2007年结算已定项目对账单_省级财力12.12" xfId="1266"/>
    <cellStyle name="差_2007年结算已定项目对账单_收入汇总" xfId="1267"/>
    <cellStyle name="好_省级明细_副本1.2_收入汇总" xfId="1268"/>
    <cellStyle name="差_2007年结算已定项目对账单_支出汇总" xfId="1269"/>
    <cellStyle name="差_2016年预算表格（公式）" xfId="1270"/>
    <cellStyle name="好_省级明细_副本1.2_支出汇总" xfId="1271"/>
    <cellStyle name="差_其他部门(按照总人口测算）—20080416" xfId="1272"/>
    <cellStyle name="差_2007年收支情况及2008年收支预计表(汇总表)_（空表）2018年上半年报告附表" xfId="1273"/>
    <cellStyle name="差_市辖区测算20080510_民生政策最低支出需求_财力性转移支付2010年预算参考数" xfId="1274"/>
    <cellStyle name="差_2007年收支情况及2008年收支预计表(汇总表)_2014省级收入12.2（更新后）" xfId="1275"/>
    <cellStyle name="差_2007一般预算支出口径剔除表_财力性转移支付2010年预算参考数_（空表）2018年上半年报告附表" xfId="1276"/>
    <cellStyle name="好 2 2" xfId="1277"/>
    <cellStyle name="好_县市旗测算-新科目（20080627）_民生政策最低支出需求" xfId="1278"/>
    <cellStyle name="差_2007年收支情况及2008年收支预计表(汇总表)_财力性转移支付2010年预算参考数" xfId="1279"/>
    <cellStyle name="差_Sheet1_2014省级收入及财力12.12（更新后）" xfId="1280"/>
    <cellStyle name="差_2007年收支情况及2008年收支预计表(汇总表)_财力性转移支付2010年预算参考数_（空表）2018年上半年报告附表" xfId="1281"/>
    <cellStyle name="差_2007年收支情况及2008年收支预计表(汇总表)_省级财力12.12" xfId="1282"/>
    <cellStyle name="差_2007年一般预算支出剔除" xfId="1283"/>
    <cellStyle name="好_20160105省级2016年预算情况表（最新）_基金汇总" xfId="1284"/>
    <cellStyle name="差_2007年一般预算支出剔除_（空表）2018年上半年报告附表" xfId="1285"/>
    <cellStyle name="差_省级明细_代编全省支出预算修改_2017年预算草案（债务）" xfId="1286"/>
    <cellStyle name="差_卫生(按照总人口测算）—20080416_县市旗测算-新科目（含人口规模效应）" xfId="1287"/>
    <cellStyle name="差_2007年一般预算支出剔除_2014省级收入12.2（更新后）" xfId="1288"/>
    <cellStyle name="差_2007年一般预算支出剔除_2014省级收入及财力12.12（更新后）" xfId="1289"/>
    <cellStyle name="差_2007年一般预算支出剔除_财力性转移支付2010年预算参考数" xfId="1290"/>
    <cellStyle name="好_省级明细_6.2017省本级支出" xfId="1291"/>
    <cellStyle name="差_2007年一般预算支出剔除_财力性转移支付2010年预算参考数_（空表）2018年上半年报告附表" xfId="1292"/>
    <cellStyle name="差_2007年一般预算支出剔除_省级财力12.12" xfId="1293"/>
    <cellStyle name="检查单元格 2 3" xfId="1294"/>
    <cellStyle name="差_2007年中央财政与河南省财政年终决算结算单" xfId="1295"/>
    <cellStyle name="差_缺口县区测算_（空表）2018年上半年报告附表" xfId="1296"/>
    <cellStyle name="差_2007年中央财政与河南省财政年终决算结算单 2" xfId="1297"/>
    <cellStyle name="差_2007年中央财政与河南省财政年终决算结算单_2013省级预算附表" xfId="1298"/>
    <cellStyle name="差_2007年中央财政与河南省财政年终决算结算单_2014省级收入12.2（更新后）" xfId="1299"/>
    <cellStyle name="差_财力（李处长）_省级财力12.12" xfId="1300"/>
    <cellStyle name="好_省级明细_1.3日 2017年预算草案 - 副本" xfId="1301"/>
    <cellStyle name="差_2007年中央财政与河南省财政年终决算结算单_2017年决算草案表格（8.14）" xfId="1302"/>
    <cellStyle name="差_2007年中央财政与河南省财政年终决算结算单_2017年预算草案（债务）" xfId="1303"/>
    <cellStyle name="差_2007年中央财政与河南省财政年终决算结算单_附表1-6" xfId="1304"/>
    <cellStyle name="常规 11 2" xfId="1305"/>
    <cellStyle name="差_2007年中央财政与河南省财政年终决算结算单_基金汇总" xfId="1306"/>
    <cellStyle name="差_2007年中央财政与河南省财政年终决算结算单_省级财力12.12" xfId="1307"/>
    <cellStyle name="差_2007年中央财政与河南省财政年终决算结算单_收入汇总" xfId="1308"/>
    <cellStyle name="差_2009年结算（最终）_支出汇总" xfId="1309"/>
    <cellStyle name="差_省级明细_全省预算代编_2017年决算草案表格（8.14）" xfId="1310"/>
    <cellStyle name="差_2007年中央财政与河南省财政年终决算结算单_支出汇总" xfId="1311"/>
    <cellStyle name="差_县区合并测算20080423(按照各省比重）_不含人员经费系数_2014省级收入及财力12.12（更新后）" xfId="1312"/>
    <cellStyle name="差_2007一般预算支出口径剔除表" xfId="1313"/>
    <cellStyle name="计算 3 2" xfId="1314"/>
    <cellStyle name="差_2007一般预算支出口径剔除表_（空表）2018年上半年报告附表" xfId="1315"/>
    <cellStyle name="差_2007一般预算支出口径剔除表_2014省级收入12.2（更新后）" xfId="1316"/>
    <cellStyle name="差_2007一般预算支出口径剔除表_2014省级收入及财力12.12（更新后）" xfId="1317"/>
    <cellStyle name="差_2007一般预算支出口径剔除表_财力性转移支付2010年预算参考数" xfId="1318"/>
    <cellStyle name="差_2008计算资料（8月11日终稿）" xfId="1319"/>
    <cellStyle name="差_行政（人员）_（空表）2018年上半年报告附表" xfId="1320"/>
    <cellStyle name="差_县区合并测算20080421_不含人员经费系数_财力性转移支付2010年预算参考数" xfId="1321"/>
    <cellStyle name="差_2008结算与财力(最终)" xfId="1322"/>
    <cellStyle name="差_核定人数下发表_财力性转移支付2010年预算参考数_（空表）2018年上半年报告附表" xfId="1323"/>
    <cellStyle name="差_2008经常性收入_（空表）2018年上半年报告附表" xfId="1324"/>
    <cellStyle name="差_2008年财政收支预算草案(1.4)" xfId="1325"/>
    <cellStyle name="差_2008年财政收支预算草案(1.4) 2" xfId="1326"/>
    <cellStyle name="差_2008年财政收支预算草案(1.4)_2017年预算草案（债务）" xfId="1327"/>
    <cellStyle name="差_2008年财政收支预算草案(1.4)_2017年预算草案1.12" xfId="1328"/>
    <cellStyle name="差_2010年收入预测表（20091219)）_基金汇总" xfId="1329"/>
    <cellStyle name="差_青海 缺口县区测算(地方填报)_财力性转移支付2010年预算参考数" xfId="1330"/>
    <cellStyle name="差_2008年财政收支预算草案(1.4)_2017年预算草案1.12_2018年财政收支预算草案表格" xfId="1331"/>
    <cellStyle name="差_Book1_附表1-6" xfId="1332"/>
    <cellStyle name="差_云南省2008年转移支付测算——州市本级考核部分及政策性测算_财力性转移支付2010年预算参考数_（空表）2018年上半年报告附表" xfId="1333"/>
    <cellStyle name="差_Xl0000335" xfId="1334"/>
    <cellStyle name="差_2008年财政收支预算草案(1.4)_收入汇总" xfId="1335"/>
    <cellStyle name="差_其他部门(按照总人口测算）—20080416_财力性转移支付2010年预算参考数_（空表）2018年上半年报告附表" xfId="1336"/>
    <cellStyle name="差_2008年财政收支预算草案(1.4)_支出汇总" xfId="1337"/>
    <cellStyle name="差_2008年全省汇总收支计算表" xfId="1338"/>
    <cellStyle name="好_核定人数下发表_2014省级收入及财力12.12（更新后）" xfId="1339"/>
    <cellStyle name="差_2008年全省汇总收支计算表_（空表）2018年上半年报告附表" xfId="1340"/>
    <cellStyle name="差_28四川_财力性转移支付2010年预算参考数" xfId="1341"/>
    <cellStyle name="差_检验表（调整后）" xfId="1342"/>
    <cellStyle name="好_14安徽" xfId="1343"/>
    <cellStyle name="差_2008年全省汇总收支计算表_2014省级收入及财力12.12（更新后）" xfId="1344"/>
    <cellStyle name="差_2008年全省汇总收支计算表_财力性转移支付2010年预算参考数" xfId="1345"/>
    <cellStyle name="差_2008年全省汇总收支计算表_财力性转移支付2010年预算参考数_（空表）2018年上半年报告附表" xfId="1346"/>
    <cellStyle name="差_2008年全省汇总收支计算表_省级财力12.12" xfId="1347"/>
    <cellStyle name="好_国有资本经营预算（2011年报省人大）_支出汇总" xfId="1348"/>
    <cellStyle name="差_2008年一般预算支出预计" xfId="1349"/>
    <cellStyle name="好_核定人数对比_2014省级收入12.2（更新后）" xfId="1350"/>
    <cellStyle name="差_2008年一般预算支出预计_（空表）2018年上半年报告附表" xfId="1351"/>
    <cellStyle name="差_2008年预计支出与2007年对比" xfId="1352"/>
    <cellStyle name="好_河南省农村义务教育教师绩效工资测算表8-12_2014省级收入及财力12.12（更新后）" xfId="1353"/>
    <cellStyle name="差_2008年支出核定" xfId="1354"/>
    <cellStyle name="差_2008年支出核定_（空表）2018年上半年报告附表" xfId="1355"/>
    <cellStyle name="好_2007年结算已定项目对账单_收入汇总" xfId="1356"/>
    <cellStyle name="差_2008年支出调整" xfId="1357"/>
    <cellStyle name="差_2008年支出调整_（空表）2018年上半年报告附表" xfId="1358"/>
    <cellStyle name="差_2008年支出调整_2014省级收入及财力12.12（更新后）" xfId="1359"/>
    <cellStyle name="好_县市旗测算-新科目（20080626）_县市旗测算-新科目（含人口规模效应）" xfId="1360"/>
    <cellStyle name="差_方案二" xfId="1361"/>
    <cellStyle name="好_复件 2012年地方财政公共预算分级平衡情况表（5" xfId="1362"/>
    <cellStyle name="差_2008年支出调整_财力性转移支付2010年预算参考数" xfId="1363"/>
    <cellStyle name="差_2008年支出调整_财力性转移支付2010年预算参考数_（空表）2018年上半年报告附表" xfId="1364"/>
    <cellStyle name="好_省级明细_Xl0000068 2" xfId="1365"/>
    <cellStyle name="差_2009年财力测算情况11.19_（空表）20180121-2018年预算草案(1)" xfId="1366"/>
    <cellStyle name="差_卫生(按照总人口测算）—20080416_2014省级收入12.2（更新后）" xfId="1367"/>
    <cellStyle name="差_2009年财力测算情况11.19_（空表）2018年上半年报告附表" xfId="1368"/>
    <cellStyle name="差_2009年财力测算情况11.19_2016年全市及市级决算" xfId="1369"/>
    <cellStyle name="差_2009年财力测算情况11.19_2017年预算草案1.12" xfId="1370"/>
    <cellStyle name="差_2009年财力测算情况11.19_基金汇总" xfId="1371"/>
    <cellStyle name="差_2009年财力测算情况11.19_收入汇总" xfId="1372"/>
    <cellStyle name="差_2009年财力测算情况11.19_支出汇总" xfId="1373"/>
    <cellStyle name="差_2009年结算（最终）" xfId="1374"/>
    <cellStyle name="差_成本差异系数_2014省级收入12.2（更新后）" xfId="1375"/>
    <cellStyle name="差_2009年结算（最终）_收入汇总" xfId="1376"/>
    <cellStyle name="差_基金安排表_2018年财政收支预算草案表格" xfId="1377"/>
    <cellStyle name="差_2009年省对市县转移支付测算表(9.27)_2014省级收入12.2（更新后）" xfId="1378"/>
    <cellStyle name="好_津补贴保障测算(5.21)_（空表）20180121-2018年预算草案(1)" xfId="1379"/>
    <cellStyle name="好_省级明细_2016年预算草案1.13_基金汇总" xfId="1380"/>
    <cellStyle name="差_2009年省对市县转移支付测算表(9.27)_2014省级收入及财力12.12（更新后）" xfId="1381"/>
    <cellStyle name="差_2009年省对市县转移支付测算表(9.27)_省级财力12.12" xfId="1382"/>
    <cellStyle name="差_2009年省与市县结算（最终）" xfId="1383"/>
    <cellStyle name="差_2009全省决算表（批复后）" xfId="1384"/>
    <cellStyle name="差_省级明细_冬梅3_基金汇总" xfId="1385"/>
    <cellStyle name="好_Xl0000071_基金汇总" xfId="1386"/>
    <cellStyle name="差_2010.10.30" xfId="1387"/>
    <cellStyle name="差_国有资本经营预算（2011年报省人大） 2" xfId="1388"/>
    <cellStyle name="差_2010年收入预测表（20091218)）_基金汇总" xfId="1389"/>
    <cellStyle name="差_县区合并测算20080423(按照各省比重）_县市旗测算-新科目（含人口规模效应）" xfId="1390"/>
    <cellStyle name="好_分县成本差异系数_不含人员经费系数_2014省级收入12.2（更新后）" xfId="1391"/>
    <cellStyle name="差_20河南(财政部2010年县级基本财力测算数据)" xfId="1392"/>
    <cellStyle name="差_2010年收入预测表（20091219)）" xfId="1393"/>
    <cellStyle name="差_2010年收入预测表（20091219)）_收入汇总" xfId="1394"/>
    <cellStyle name="差_云南省2008年转移支付测算——州市本级考核部分及政策性测算_省级财力12.12" xfId="1395"/>
    <cellStyle name="好_20160105省级2016年预算情况表（最新）_支出汇总" xfId="1396"/>
    <cellStyle name="差_河南 缺口县区测算(地方填报)_2014省级收入及财力12.12（更新后）" xfId="1397"/>
    <cellStyle name="差_2010年收入预测表（20091219)）_支出汇总" xfId="1398"/>
    <cellStyle name="差_2010年收入预测表（20091230)）" xfId="1399"/>
    <cellStyle name="差_2010年收入预测表（20091230)）_基金汇总" xfId="1400"/>
    <cellStyle name="差_2010年收入预测表（20091230)）_收入汇总" xfId="1401"/>
    <cellStyle name="差_2010省对市县转移支付测算表(10-21）_（空表）2018年上半年报告附表" xfId="1402"/>
    <cellStyle name="钎霖_4岿角利" xfId="1403"/>
    <cellStyle name="差_2010省对市县转移支付测算表(10-21）_2014省级收入及财力12.12（更新后）" xfId="1404"/>
    <cellStyle name="好_5.2017省本级收入" xfId="1405"/>
    <cellStyle name="强调 3" xfId="1406"/>
    <cellStyle name="差_2010省对市县转移支付测算表(10-21）_省级财力12.12" xfId="1407"/>
    <cellStyle name="差_财政供养人员_2014省级收入及财力12.12（更新后）" xfId="1408"/>
    <cellStyle name="差_2010省级行政性收费专项收入批复_支出汇总" xfId="1409"/>
    <cellStyle name="差_财政厅编制用表（2011年报省人大）_2017年预算草案（债务）" xfId="1410"/>
    <cellStyle name="差_20111127汇报附表（8张）" xfId="1411"/>
    <cellStyle name="差_20111127汇报附表（8张）_基金汇总" xfId="1412"/>
    <cellStyle name="好_12滨州_财力性转移支付2010年预算参考数" xfId="1413"/>
    <cellStyle name="差_2017年预算草案1.12" xfId="1414"/>
    <cellStyle name="差_20111127汇报附表（8张）_收入汇总" xfId="1415"/>
    <cellStyle name="差_20111127汇报附表（8张）_支出汇总" xfId="1416"/>
    <cellStyle name="差_Material reprot In Dec (3)" xfId="1417"/>
    <cellStyle name="差_分析缺口率_省级财力12.12" xfId="1418"/>
    <cellStyle name="好_分县成本差异系数_2014省级收入及财力12.12（更新后）" xfId="1419"/>
    <cellStyle name="差_2011年全省及省级预计12-31" xfId="1420"/>
    <cellStyle name="差_县区合并测算20080423(按照各省比重）_民生政策最低支出需求_（空表）2018年上半年报告附表" xfId="1421"/>
    <cellStyle name="差_2011年全省及省级预计2011-12-12" xfId="1422"/>
    <cellStyle name="差_2011年全省及省级预计2011-12-12_基金汇总" xfId="1423"/>
    <cellStyle name="差_复件 复件 2010年预算表格－2010-03-26-（含表间 公式）_2014省级收入12.2（更新后）" xfId="1424"/>
    <cellStyle name="差_省级明细_2017年决算草案表格（8.14）" xfId="1425"/>
    <cellStyle name="输出 2 2" xfId="1426"/>
    <cellStyle name="差_2011年全省及省级预计2011-12-12_收入汇总" xfId="1427"/>
    <cellStyle name="差_2011年全省及省级预计2011-12-12_支出汇总" xfId="1428"/>
    <cellStyle name="差_2011年预算表格2010.12.9" xfId="1429"/>
    <cellStyle name="差_28四川" xfId="1430"/>
    <cellStyle name="差_商品交易所2006--2008年税收" xfId="1431"/>
    <cellStyle name="警告文本 2 2" xfId="1432"/>
    <cellStyle name="差_2012年国有资本经营预算收支总表" xfId="1433"/>
    <cellStyle name="差_省级明细_梁蕊要预算局报人大2017年预算草案_2017年决算草案表格（8.14）" xfId="1434"/>
    <cellStyle name="好_34青海_1_2014省级收入12.2（更新后）" xfId="1435"/>
    <cellStyle name="差_2011年预算表格2010.12.9 2" xfId="1436"/>
    <cellStyle name="差_商品交易所2006--2008年税收 2" xfId="1437"/>
    <cellStyle name="差_2011年预算表格2010.12.9_2013省级预算附表" xfId="1438"/>
    <cellStyle name="差_商品交易所2006--2008年税收_2013省级预算附表" xfId="1439"/>
    <cellStyle name="好_34青海_2014省级收入及财力12.12（更新后）" xfId="1440"/>
    <cellStyle name="差_河南省----2009-05-21（补充数据）_2017年预算草案（债务）" xfId="1441"/>
    <cellStyle name="差_2011年预算表格2010.12.9_2014省级收入12.2（更新后）" xfId="1442"/>
    <cellStyle name="差_28四川_2014省级收入12.2（更新后）" xfId="1443"/>
    <cellStyle name="差_商品交易所2006--2008年税收_2014省级收入12.2（更新后）" xfId="1444"/>
    <cellStyle name="差_2011年预算表格2010.12.9_2014省级收入及财力12.12（更新后）" xfId="1445"/>
    <cellStyle name="差_28四川_2014省级收入及财力12.12（更新后）" xfId="1446"/>
    <cellStyle name="差_商品交易所2006--2008年税收_2014省级收入及财力12.12（更新后）" xfId="1447"/>
    <cellStyle name="好_省电力2008年 工作表_支出汇总" xfId="1448"/>
    <cellStyle name="差_2011年预算表格2010.12.9_附表1-6" xfId="1449"/>
    <cellStyle name="差_商品交易所2006--2008年税收_附表1-6" xfId="1450"/>
    <cellStyle name="差_2011年预算表格2010.12.9_基金汇总" xfId="1451"/>
    <cellStyle name="差_汇总表4_财力性转移支付2010年预算参考数" xfId="1452"/>
    <cellStyle name="差_商品交易所2006--2008年税收_基金汇总" xfId="1453"/>
    <cellStyle name="差_2011年预算表格2010.12.9_收入汇总" xfId="1454"/>
    <cellStyle name="差_商品交易所2006--2008年税收_收入汇总" xfId="1455"/>
    <cellStyle name="差_2011年预算表格2010.12.9_支出汇总" xfId="1456"/>
    <cellStyle name="差_商品交易所2006--2008年税收_支出汇总" xfId="1457"/>
    <cellStyle name="差_省级明细_代编表" xfId="1458"/>
    <cellStyle name="差_2011年预算大表11-26" xfId="1459"/>
    <cellStyle name="差_2011年预算大表11-26 2" xfId="1460"/>
    <cellStyle name="差_2011年预算大表11-26_2016年全市及市级决算" xfId="1461"/>
    <cellStyle name="差_县市旗测算-新科目（20080627）_不含人员经费系数" xfId="1462"/>
    <cellStyle name="差_2011年预算大表11-26_2017年决算草案表格（8.14）" xfId="1463"/>
    <cellStyle name="好_行政(燃修费)_不含人员经费系数" xfId="1464"/>
    <cellStyle name="好_省级明细_支出汇总" xfId="1465"/>
    <cellStyle name="差_410927000_台前县_2014省级收入12.2（更新后）" xfId="1466"/>
    <cellStyle name="差_缺口县区测算（11.13）_财力性转移支付2010年预算参考数_（空表）2018年上半年报告附表" xfId="1467"/>
    <cellStyle name="差_2011年预算大表11-26_2017年预算草案（债务）" xfId="1468"/>
    <cellStyle name="差_行政公检法测算_（空表）2018年上半年报告附表" xfId="1469"/>
    <cellStyle name="差_行政公检法测算_财力性转移支付2010年预算参考数" xfId="1470"/>
    <cellStyle name="差_2011年预算大表11-26_2018年财政收支预算草案表格" xfId="1471"/>
    <cellStyle name="差_2011年预算大表11-26_收入汇总" xfId="1472"/>
    <cellStyle name="好_财力（李处长）_2014省级收入12.2（更新后）" xfId="1473"/>
    <cellStyle name="差_2011年预算大表11-26_支出汇总" xfId="1474"/>
    <cellStyle name="差_县区合并测算20080421_民生政策最低支出需求_财力性转移支付2010年预算参考数" xfId="1475"/>
    <cellStyle name="差_2012-2013年经常性收入预测（1.1新口径）" xfId="1476"/>
    <cellStyle name="差_2012年结余使用" xfId="1477"/>
    <cellStyle name="差_22湖南_2014省级收入及财力12.12（更新后）" xfId="1478"/>
    <cellStyle name="差_2012年结余使用_（空表）2018年上半年报告附表" xfId="1479"/>
    <cellStyle name="差_2012年省级平衡表" xfId="1480"/>
    <cellStyle name="差_河南省----2009-05-21（补充数据）_基金汇总" xfId="1481"/>
    <cellStyle name="差_2012年省级一般预算收入计划" xfId="1482"/>
    <cellStyle name="差_民生政策最低支出需求_财力性转移支付2010年预算参考数_（空表）2018年上半年报告附表" xfId="1483"/>
    <cellStyle name="差_20160105省级2016年预算情况表（最新）" xfId="1484"/>
    <cellStyle name="差_20160105省级2016年预算情况表（最新） 2" xfId="1485"/>
    <cellStyle name="差_20160105省级2016年预算情况表（最新）_2017年决算草案表格（8.14）" xfId="1486"/>
    <cellStyle name="差_20160105省级2016年预算情况表（最新）_2018年财政收支预算草案表格" xfId="1487"/>
    <cellStyle name="差_县市旗测算20080508_民生政策最低支出需求_财力性转移支付2010年预算参考数" xfId="1488"/>
    <cellStyle name="差_20160105省级2016年预算情况表（最新）_支出汇总" xfId="1489"/>
    <cellStyle name="好_河南省----2009-05-21（补充数据）_收入汇总" xfId="1490"/>
    <cellStyle name="差_20161017---核定基数定表_（空表）2018年上半年报告附表" xfId="1491"/>
    <cellStyle name="差_2016-2017全省国资预算_2017年决算草案表格（8.14）" xfId="1492"/>
    <cellStyle name="差_2016年财政专项清理表" xfId="1493"/>
    <cellStyle name="差_县区合并测算20080421_不含人员经费系数_2014省级收入12.2（更新后）" xfId="1494"/>
    <cellStyle name="差_2016年财政专项清理表_2017年决算草案表格（8.14）" xfId="1495"/>
    <cellStyle name="差_2016年财政专项清理表_2018年财政收支预算草案表格" xfId="1496"/>
    <cellStyle name="差_2016年财政总决算生成表全套0417 -平衡表" xfId="1497"/>
    <cellStyle name="好_2006年27重庆_2014省级收入及财力12.12（更新后）" xfId="1498"/>
    <cellStyle name="差_2016年财政总决算生成表全套0417 -平衡表_（空表）2018年上半年报告附表" xfId="1499"/>
    <cellStyle name="差_津补贴保障测算（2010.3.19）_省级财力12.12" xfId="1500"/>
    <cellStyle name="差_2016年结算与财力5.17" xfId="1501"/>
    <cellStyle name="差_2016年全市及市级决算" xfId="1502"/>
    <cellStyle name="差_2016年中原银行税收基数短收市县负担情况表_（空表）2018年上半年报告附表" xfId="1503"/>
    <cellStyle name="好_财政供养人员_2014省级收入12.2（更新后）" xfId="1504"/>
    <cellStyle name="差_2016省级收入1.3" xfId="1505"/>
    <cellStyle name="差_20170103省级2017年预算情况表" xfId="1506"/>
    <cellStyle name="差_Xl0000302" xfId="1507"/>
    <cellStyle name="差_县区合并测算20080421_县市旗测算-新科目（含人口规模效应）" xfId="1508"/>
    <cellStyle name="差_20170103省级2017年预算情况表_2017年决算草案表格（8.14）" xfId="1509"/>
    <cellStyle name="差_2017年预算草案1.12_2017年决算草案表格（8.14）" xfId="1510"/>
    <cellStyle name="差_20河南" xfId="1511"/>
    <cellStyle name="差_20河南(财政部2010年县级基本财力测算数据)_（空表）2018年上半年报告附表" xfId="1512"/>
    <cellStyle name="差_20河南(财政部2010年县级基本财力测算数据)_2014省级收入及财力12.12（更新后）" xfId="1513"/>
    <cellStyle name="差_省级明细_Book3_2018年财政收支预算草案表格" xfId="1514"/>
    <cellStyle name="差_20河南(财政部2010年县级基本财力测算数据)_省级财力12.12" xfId="1515"/>
    <cellStyle name="差_20河南_（空表）2018年上半年报告附表" xfId="1516"/>
    <cellStyle name="差_省级明细_全省收入代编最新_基金汇总" xfId="1517"/>
    <cellStyle name="好_分析缺口率_2014省级收入及财力12.12（更新后）" xfId="1518"/>
    <cellStyle name="好_行政（人员）_县市旗测算-新科目（含人口规模效应）" xfId="1519"/>
    <cellStyle name="差_20河南_财力性转移支付2010年预算参考数" xfId="1520"/>
    <cellStyle name="差_20河南_财力性转移支付2010年预算参考数_（空表）2018年上半年报告附表" xfId="1521"/>
    <cellStyle name="差_20河南_省级财力12.12" xfId="1522"/>
    <cellStyle name="差_Xl0000071_2018年财政收支预算草案表格" xfId="1523"/>
    <cellStyle name="差_20河南省" xfId="1524"/>
    <cellStyle name="差_分析缺口率_2014省级收入12.2（更新后）" xfId="1525"/>
    <cellStyle name="差_20河南省_（空表）2018年上半年报告附表" xfId="1526"/>
    <cellStyle name="检查单元格 3 2" xfId="1527"/>
    <cellStyle name="差_21.2017年全省基金收入" xfId="1528"/>
    <cellStyle name="差_22.2017年全省基金支出" xfId="1529"/>
    <cellStyle name="好_2011年预算表格2010.12.9_2013省级预算附表" xfId="1530"/>
    <cellStyle name="差_22湖南" xfId="1531"/>
    <cellStyle name="好_530623_2006年县级财政报表附表" xfId="1532"/>
    <cellStyle name="差_成本差异系数（含人口规模）_（空表）2018年上半年报告附表" xfId="1533"/>
    <cellStyle name="差_22湖南_（空表）2018年上半年报告附表" xfId="1534"/>
    <cellStyle name="差_测算总表_省级财力12.12" xfId="1535"/>
    <cellStyle name="好_津补贴保障测算(5.21)_支出汇总" xfId="1536"/>
    <cellStyle name="好_省电力2008年 工作表 2" xfId="1537"/>
    <cellStyle name="差_22湖南_财力性转移支付2010年预算参考数" xfId="1538"/>
    <cellStyle name="差_22湖南_财力性转移支付2010年预算参考数_（空表）2018年上半年报告附表" xfId="1539"/>
    <cellStyle name="差_27重庆_（空表）2018年上半年报告附表" xfId="1540"/>
    <cellStyle name="好_2007年一般预算支出剔除_财力性转移支付2010年预算参考数_（空表）2018年上半年报告附表" xfId="1541"/>
    <cellStyle name="差_27重庆_2014省级收入及财力12.12（更新后）" xfId="1542"/>
    <cellStyle name="差_27重庆_财力性转移支付2010年预算参考数" xfId="1543"/>
    <cellStyle name="差_27重庆_省级财力12.12" xfId="1544"/>
    <cellStyle name="差_检验表_（空表）2018年上半年报告附表" xfId="1545"/>
    <cellStyle name="差_缺口县区测算_财力性转移支付2010年预算参考数" xfId="1546"/>
    <cellStyle name="差_28四川_财力性转移支付2010年预算参考数_（空表）2018年上半年报告附表" xfId="1547"/>
    <cellStyle name="差_检验表（调整后）_（空表）2018年上半年报告附表" xfId="1548"/>
    <cellStyle name="好_14安徽_（空表）2018年上半年报告附表" xfId="1549"/>
    <cellStyle name="差_30云南" xfId="1550"/>
    <cellStyle name="差_30云南_1_（空表）2018年上半年报告附表" xfId="1551"/>
    <cellStyle name="差_30云南_（空表）2018年上半年报告附表" xfId="1552"/>
    <cellStyle name="差_30云南_1" xfId="1553"/>
    <cellStyle name="差_30云南_1_2014省级收入12.2（更新后）" xfId="1554"/>
    <cellStyle name="强调文字颜色 5 3 2" xfId="1555"/>
    <cellStyle name="差_财政厅编制用表（2011年报省人大）_2013省级预算附表" xfId="1556"/>
    <cellStyle name="差_30云南_1_2014省级收入及财力12.12（更新后）" xfId="1557"/>
    <cellStyle name="差_30云南_1_财力性转移支付2010年预算参考数" xfId="1558"/>
    <cellStyle name="差_30云南_1_财力性转移支付2010年预算参考数_（空表）2018年上半年报告附表" xfId="1559"/>
    <cellStyle name="好_2007年中央财政与河南省财政年终决算结算单_2017年决算草案表格（8.14）" xfId="1560"/>
    <cellStyle name="差_33甘肃" xfId="1561"/>
    <cellStyle name="差_农林水和城市维护标准支出20080505－县区合计_民生政策最低支出需求_省级财力12.12" xfId="1562"/>
    <cellStyle name="差_34青海_（空表）2018年上半年报告附表" xfId="1563"/>
    <cellStyle name="差_34青海_1" xfId="1564"/>
    <cellStyle name="差_34青海_1_（空表）2018年上半年报告附表" xfId="1565"/>
    <cellStyle name="差_34青海_1_2014省级收入12.2（更新后）" xfId="1566"/>
    <cellStyle name="好_河南 缺口县区测算(地方填报)" xfId="1567"/>
    <cellStyle name="好_省级明细_全省预算代编" xfId="1568"/>
    <cellStyle name="差_34青海_1_2014省级收入及财力12.12（更新后）" xfId="1569"/>
    <cellStyle name="好_2012年结余使用" xfId="1570"/>
    <cellStyle name="差_34青海_1_财力性转移支付2010年预算参考数" xfId="1571"/>
    <cellStyle name="差_34青海_1_财力性转移支付2010年预算参考数_（空表）2018年上半年报告附表" xfId="1572"/>
    <cellStyle name="强调文字颜色 5 3" xfId="1573"/>
    <cellStyle name="差_津补贴保障测算(5.21)_收入汇总" xfId="1574"/>
    <cellStyle name="差_34青海_2014省级收入12.2（更新后）" xfId="1575"/>
    <cellStyle name="差_测算结果汇总_省级财力12.12" xfId="1576"/>
    <cellStyle name="差_34青海_财力性转移支付2010年预算参考数" xfId="1577"/>
    <cellStyle name="常规 5" xfId="1578"/>
    <cellStyle name="好_县市旗测算20080508_不含人员经费系数_财力性转移支付2010年预算参考数" xfId="1579"/>
    <cellStyle name="差_34青海_财力性转移支付2010年预算参考数_（空表）2018年上半年报告附表" xfId="1580"/>
    <cellStyle name="差_410927000_台前县_2014省级收入及财力12.12（更新后）" xfId="1581"/>
    <cellStyle name="差_410927000_台前县_省级财力12.12" xfId="1582"/>
    <cellStyle name="差_530623_2006年县级财政报表附表" xfId="1583"/>
    <cellStyle name="差_530629_2006年县级财政报表附表" xfId="1584"/>
    <cellStyle name="差_5334_2006年迪庆县级财政报表附表" xfId="1585"/>
    <cellStyle name="差_5334_2006年迪庆县级财政报表附表_（空表）2018年上半年报告附表" xfId="1586"/>
    <cellStyle name="差_县区合并测算20080421_不含人员经费系数_省级财力12.12" xfId="1587"/>
    <cellStyle name="差_6.2017省本级支出" xfId="1588"/>
    <cellStyle name="差_缺口县区测算(财政部标准)_（空表）2018年上半年报告附表" xfId="1589"/>
    <cellStyle name="好_2017年预算草案1.12" xfId="1590"/>
    <cellStyle name="强调文字颜色 3 2 2" xfId="1591"/>
    <cellStyle name="差_Book1" xfId="1592"/>
    <cellStyle name="差_城建部门_（空表）2018年上半年报告附表" xfId="1593"/>
    <cellStyle name="好_2007年收支情况及2008年收支预计表(汇总表)_省级财力12.12" xfId="1594"/>
    <cellStyle name="差_Book1_2012-2013年经常性收入预测（1.1新口径）" xfId="1595"/>
    <cellStyle name="差_Book1_2012-2013年经常性收入预测（1.1新口径）_（空表）2018年上半年报告附表" xfId="1596"/>
    <cellStyle name="差_Book1_2012年省级平衡简表（用）" xfId="1597"/>
    <cellStyle name="强调文字颜色 1 4" xfId="1598"/>
    <cellStyle name="差_不含人员经费系数_财力性转移支付2010年预算参考数_（空表）2018年上半年报告附表" xfId="1599"/>
    <cellStyle name="差_行政公检法测算_县市旗测算-新科目（含人口规模效应）_省级财力12.12" xfId="1600"/>
    <cellStyle name="差_Book1_2012年省级平衡简表（用）_（空表）2018年上半年报告附表" xfId="1601"/>
    <cellStyle name="差_Book1_2013省级预算附表" xfId="1602"/>
    <cellStyle name="差_县市旗测算-新科目（20080627）_不含人员经费系数_（空表）2018年上半年报告附表" xfId="1603"/>
    <cellStyle name="好_行政公检法测算_不含人员经费系数_2014省级收入及财力12.12（更新后）" xfId="1604"/>
    <cellStyle name="差_Book1_2016年结算与财力5.17" xfId="1605"/>
    <cellStyle name="差_Book1_2016年结算与财力5.17_（空表）2018年上半年报告附表" xfId="1606"/>
    <cellStyle name="差_县市旗测算20080508_县市旗测算-新科目（含人口规模效应）_财力性转移支付2010年预算参考数" xfId="1607"/>
    <cellStyle name="差_Book1_5.2017省本级收入" xfId="1608"/>
    <cellStyle name="差_Book1_财力性转移支付2010年预算参考数" xfId="1609"/>
    <cellStyle name="差_Book1_收入汇总" xfId="1610"/>
    <cellStyle name="差_省级明细_2016-2017全省国资预算_2018年财政收支预算草案表格" xfId="1611"/>
    <cellStyle name="差_Book1_支出汇总" xfId="1612"/>
    <cellStyle name="差_省级明细_6.2017省本级支出" xfId="1613"/>
    <cellStyle name="差_Book2_（空表）2018年上半年报告附表" xfId="1614"/>
    <cellStyle name="差_Book2_2014省级收入及财力12.12（更新后）" xfId="1615"/>
    <cellStyle name="好_2007年结算已定项目对账单_2014省级收入12.2（更新后）" xfId="1616"/>
    <cellStyle name="好_人员工资和公用经费2_财力性转移支付2010年预算参考数" xfId="1617"/>
    <cellStyle name="差_Book2_财力性转移支付2010年预算参考数" xfId="1618"/>
    <cellStyle name="差_卫生部门_2014省级收入12.2（更新后）" xfId="1619"/>
    <cellStyle name="好_文体广播事业(按照总人口测算）—20080416_县市旗测算-新科目（含人口规模效应）" xfId="1620"/>
    <cellStyle name="差_Book2_财力性转移支付2010年预算参考数_（空表）2018年上半年报告附表" xfId="1621"/>
    <cellStyle name="差_Book2_省级财力12.12" xfId="1622"/>
    <cellStyle name="差_M01-2(州市补助收入)" xfId="1623"/>
    <cellStyle name="差_M01-2(州市补助收入)_（空表）2018年上半年报告附表" xfId="1624"/>
    <cellStyle name="差_material report in Jul" xfId="1625"/>
    <cellStyle name="差_material report in Jun" xfId="1626"/>
    <cellStyle name="好_Book1_基金汇总" xfId="1627"/>
    <cellStyle name="差_material report in May" xfId="1628"/>
    <cellStyle name="差_Material reprot In Apr (2)" xfId="1629"/>
    <cellStyle name="差_Material reprot In Dec" xfId="1630"/>
    <cellStyle name="差_Material reprot In Feb (2)" xfId="1631"/>
    <cellStyle name="差_人员工资和公用经费3" xfId="1632"/>
    <cellStyle name="好_gdp_（空表）2018年上半年报告附表" xfId="1633"/>
    <cellStyle name="差_Sheet1" xfId="1634"/>
    <cellStyle name="差_Sheet1_（空表）2018年上半年报告附表" xfId="1635"/>
    <cellStyle name="好_30云南_1_财力性转移支付2010年预算参考数" xfId="1636"/>
    <cellStyle name="好_30云南_1_财力性转移支付2010年预算参考数_（空表）2018年上半年报告附表" xfId="1637"/>
    <cellStyle name="差_Sheet1_1" xfId="1638"/>
    <cellStyle name="差_Sheet1_2" xfId="1639"/>
    <cellStyle name="差_Sheet1_2014省级收入12.2（更新后）" xfId="1640"/>
    <cellStyle name="差_Sheet1_Sheet2" xfId="1641"/>
    <cellStyle name="差_Sheet1_省级财力12.12" xfId="1642"/>
    <cellStyle name="差_分析缺口率_（空表）2018年上半年报告附表" xfId="1643"/>
    <cellStyle name="差_Sheet1_省级收入" xfId="1644"/>
    <cellStyle name="好_22湖南" xfId="1645"/>
    <cellStyle name="差_附表_省级财力12.12" xfId="1646"/>
    <cellStyle name="差_Sheet2" xfId="1647"/>
    <cellStyle name="差_附表_2014省级收入及财力12.12（更新后）" xfId="1648"/>
    <cellStyle name="差_Sheet2_1" xfId="1649"/>
    <cellStyle name="差_Xl0000068 2" xfId="1650"/>
    <cellStyle name="差_县区合并测算20080423(按照各省比重）_民生政策最低支出需求" xfId="1651"/>
    <cellStyle name="好_核定人数对比_财力性转移支付2010年预算参考数_（空表）2018年上半年报告附表" xfId="1652"/>
    <cellStyle name="差_Xl0000068_2017年预算草案（债务）" xfId="1653"/>
    <cellStyle name="差_Xl0000068_2018年财政收支预算草案表格" xfId="1654"/>
    <cellStyle name="差_Xl0000068_基金汇总" xfId="1655"/>
    <cellStyle name="差_Xl0000071 2" xfId="1656"/>
    <cellStyle name="差_Xl0000071_2017年决算草案表格（8.14）" xfId="1657"/>
    <cellStyle name="差_市辖区测算20080510_不含人员经费系数_财力性转移支付2010年预算参考数_（空表）2018年上半年报告附表" xfId="1658"/>
    <cellStyle name="差_Xl0000071_2017年预算草案（债务）" xfId="1659"/>
    <cellStyle name="差_Xl0000071_基金汇总" xfId="1660"/>
    <cellStyle name="好_material report in Jul" xfId="1661"/>
    <cellStyle name="差_Xl0000071_支出汇总" xfId="1662"/>
    <cellStyle name="差_Xl0000335_（空表）2018年上半年报告附表" xfId="1663"/>
    <cellStyle name="差_Xl0000336" xfId="1664"/>
    <cellStyle name="差_Xl0000336_（空表）2018年上半年报告附表" xfId="1665"/>
    <cellStyle name="差_缺口消化情况_2014省级收入及财力12.12（更新后）" xfId="1666"/>
    <cellStyle name="强调文字颜色 3 3 2" xfId="1667"/>
    <cellStyle name="差_安徽 缺口县区测算(地方填报)1" xfId="1668"/>
    <cellStyle name="差_安徽 缺口县区测算(地方填报)1_（空表）2018年上半年报告附表" xfId="1669"/>
    <cellStyle name="好_2009年财力测算情况11.19" xfId="1670"/>
    <cellStyle name="差_安徽 缺口县区测算(地方填报)1_2014省级收入12.2（更新后）" xfId="1671"/>
    <cellStyle name="差_安徽 缺口县区测算(地方填报)1_2014省级收入及财力12.12（更新后）" xfId="1672"/>
    <cellStyle name="好_1" xfId="1673"/>
    <cellStyle name="差_安徽 缺口县区测算(地方填报)1_财力性转移支付2010年预算参考数_（空表）2018年上半年报告附表" xfId="1674"/>
    <cellStyle name="差_安徽 缺口县区测算(地方填报)1_省级财力12.12" xfId="1675"/>
    <cellStyle name="差_表一" xfId="1676"/>
    <cellStyle name="好_2007年收支情况及2008年收支预计表(汇总表)_财力性转移支付2010年预算参考数" xfId="1677"/>
    <cellStyle name="差_表一_2014省级收入12.2（更新后）" xfId="1678"/>
    <cellStyle name="差_表一_2014省级收入及财力12.12（更新后）" xfId="1679"/>
    <cellStyle name="差_不含人员经费系数_（空表）2018年上半年报告附表" xfId="1680"/>
    <cellStyle name="差_不含人员经费系数_2014省级收入12.2（更新后）" xfId="1681"/>
    <cellStyle name="差_附表_财力性转移支付2010年预算参考数" xfId="1682"/>
    <cellStyle name="好_2007年结算已定项目对账单_2014省级收入及财力12.12（更新后）" xfId="1683"/>
    <cellStyle name="差_不含人员经费系数_省级财力12.12" xfId="1684"/>
    <cellStyle name="差_财力（李处长）" xfId="1685"/>
    <cellStyle name="好_20160105省级2016年预算情况表（最新） 2" xfId="1686"/>
    <cellStyle name="差_财力（李处长）_2014省级收入及财力12.12（更新后）" xfId="1687"/>
    <cellStyle name="差_财力差异计算表(不含非农业区)" xfId="1688"/>
    <cellStyle name="差_财力差异计算表(不含非农业区)_（空表）2018年上半年报告附表" xfId="1689"/>
    <cellStyle name="差_财力差异计算表(不含非农业区)_2014省级收入12.2（更新后）" xfId="1690"/>
    <cellStyle name="差_财力差异计算表(不含非农业区)_省级财力12.12" xfId="1691"/>
    <cellStyle name="差_财政供养人员" xfId="1692"/>
    <cellStyle name="差_财政供养人员_（空表）2018年上半年报告附表" xfId="1693"/>
    <cellStyle name="差_财政供养人员_财力性转移支付2010年预算参考数" xfId="1694"/>
    <cellStyle name="差_财政供养人员_财力性转移支付2010年预算参考数_（空表）2018年上半年报告附表" xfId="1695"/>
    <cellStyle name="好_行政公检法测算_不含人员经费系数" xfId="1696"/>
    <cellStyle name="差_财政厅编制用表（2011年报省人大）" xfId="1697"/>
    <cellStyle name="差_财政厅编制用表（2011年报省人大） 2" xfId="1698"/>
    <cellStyle name="好_2011年预算大表11-26_基金汇总" xfId="1699"/>
    <cellStyle name="差_财政厅编制用表（2011年报省人大）_2014省级收入12.2（更新后）" xfId="1700"/>
    <cellStyle name="差_财政厅编制用表（2011年报省人大）_2014省级收入及财力12.12（更新后）" xfId="1701"/>
    <cellStyle name="差_财政厅编制用表（2011年报省人大）_2016年全市及市级决算" xfId="1702"/>
    <cellStyle name="差_财政厅编制用表（2011年报省人大）_2018年财政收支预算草案表格" xfId="1703"/>
    <cellStyle name="差_卫生部门" xfId="1704"/>
    <cellStyle name="差_县市旗测算-新科目（20080626）_县市旗测算-新科目（含人口规模效应）_省级财力12.12" xfId="1705"/>
    <cellStyle name="链接单元格 2 2" xfId="1706"/>
    <cellStyle name="差_财政厅编制用表（2011年报省人大）_附表1-6" xfId="1707"/>
    <cellStyle name="差_财政厅编制用表（2011年报省人大）_省级财力12.12" xfId="1708"/>
    <cellStyle name="差_测算结果" xfId="1709"/>
    <cellStyle name="差_云南 缺口县区测算(地方填报)_2014省级收入及财力12.12（更新后）" xfId="1710"/>
    <cellStyle name="差_测算结果_2014省级收入12.2（更新后）" xfId="1711"/>
    <cellStyle name="差_测算结果_2014省级收入及财力12.12（更新后）" xfId="1712"/>
    <cellStyle name="差_核定人数下发表_财力性转移支付2010年预算参考数" xfId="1713"/>
    <cellStyle name="差_测算结果_财力性转移支付2010年预算参考数" xfId="1714"/>
    <cellStyle name="差_测算结果_财力性转移支付2010年预算参考数_（空表）2018年上半年报告附表" xfId="1715"/>
    <cellStyle name="差_其他部门(按照总人口测算）—20080416_民生政策最低支出需求_省级财力12.12" xfId="1716"/>
    <cellStyle name="差_测算结果_省级财力12.12" xfId="1717"/>
    <cellStyle name="差_测算结果汇总" xfId="1718"/>
    <cellStyle name="差_行政（人员）_民生政策最低支出需求_财力性转移支付2010年预算参考数_（空表）2018年上半年报告附表" xfId="1719"/>
    <cellStyle name="警告文本 2 3" xfId="1720"/>
    <cellStyle name="差_测算结果汇总_2014省级收入12.2（更新后）" xfId="1721"/>
    <cellStyle name="烹拳_ +Foil &amp; -FOIL &amp; PAPER" xfId="1722"/>
    <cellStyle name="差_测算结果汇总_2014省级收入及财力12.12（更新后）" xfId="1723"/>
    <cellStyle name="差_丽江汇总" xfId="1724"/>
    <cellStyle name="差_测算结果汇总_财力性转移支付2010年预算参考数_（空表）2018年上半年报告附表" xfId="1725"/>
    <cellStyle name="差_市辖区测算20080510_不含人员经费系数_2014省级收入及财力12.12（更新后）" xfId="1726"/>
    <cellStyle name="差_测算总表_2014省级收入12.2（更新后）" xfId="1727"/>
    <cellStyle name="差_成本差异系数" xfId="1728"/>
    <cellStyle name="好_省级明细" xfId="1729"/>
    <cellStyle name="差_成本差异系数（含人口规模）_2014省级收入及财力12.12（更新后）" xfId="1730"/>
    <cellStyle name="差_省级明细_2016年预算草案_2018年财政收支预算草案表格" xfId="1731"/>
    <cellStyle name="差_成本差异系数（含人口规模）_省级财力12.12" xfId="1732"/>
    <cellStyle name="差_成本差异系数_（空表）2018年上半年报告附表" xfId="1733"/>
    <cellStyle name="差_成本差异系数_2014省级收入及财力12.12（更新后）" xfId="1734"/>
    <cellStyle name="差_成本差异系数_财力性转移支付2010年预算参考数_（空表）2018年上半年报告附表" xfId="1735"/>
    <cellStyle name="好_2007年一般预算支出剔除_2014省级收入及财力12.12（更新后）" xfId="1736"/>
    <cellStyle name="差_成本差异系数_省级财力12.12" xfId="1737"/>
    <cellStyle name="差_第五部分(才淼、饶永宏）" xfId="1738"/>
    <cellStyle name="差_县区合并测算20080421_省级财力12.12" xfId="1739"/>
    <cellStyle name="差_汇总表4_省级财力12.12" xfId="1740"/>
    <cellStyle name="差_第一部分：综合全" xfId="1741"/>
    <cellStyle name="好_2016-2017全省国资预算" xfId="1742"/>
    <cellStyle name="差_第一部分：综合全_（空表）2018年上半年报告附表" xfId="1743"/>
    <cellStyle name="差_电力公司增值税划转" xfId="1744"/>
    <cellStyle name="好_附表_2014省级收入12.2（更新后）" xfId="1745"/>
    <cellStyle name="差_电力公司增值税划转_（空表）2018年上半年报告附表" xfId="1746"/>
    <cellStyle name="差_农林水和城市维护标准支出20080505－县区合计_县市旗测算-新科目（含人口规模效应）_2014省级收入及财力12.12（更新后）" xfId="1747"/>
    <cellStyle name="差_电力公司增值税划转_2014省级收入及财力12.12（更新后）" xfId="1748"/>
    <cellStyle name="差_电力公司增值税划转_省级财力12.12" xfId="1749"/>
    <cellStyle name="好_人员工资和公用经费" xfId="1750"/>
    <cellStyle name="差_分析缺口率" xfId="1751"/>
    <cellStyle name="好_省级明细_2016年预算草案1.13_收入汇总" xfId="1752"/>
    <cellStyle name="差_分析缺口率_2014省级收入及财力12.12（更新后）" xfId="1753"/>
    <cellStyle name="差_分析缺口率_财力性转移支付2010年预算参考数" xfId="1754"/>
    <cellStyle name="差_省级明细_全省收入代编最新_支出汇总" xfId="1755"/>
    <cellStyle name="好_2006年水利统计指标统计表_财力性转移支付2010年预算参考数_（空表）2018年上半年报告附表" xfId="1756"/>
    <cellStyle name="差_分析缺口率_财力性转移支付2010年预算参考数_（空表）2018年上半年报告附表" xfId="1757"/>
    <cellStyle name="好_30云南_1_省级财力12.12" xfId="1758"/>
    <cellStyle name="好_表一_2014省级收入及财力12.12（更新后）" xfId="1759"/>
    <cellStyle name="差_行政公检法测算" xfId="1760"/>
    <cellStyle name="差_分县成本差异系数" xfId="1761"/>
    <cellStyle name="差_分县成本差异系数_2014省级收入12.2（更新后）" xfId="1762"/>
    <cellStyle name="差_县区合并测算20080423(按照各省比重）_不含人员经费系数_（空表）2018年上半年报告附表" xfId="1763"/>
    <cellStyle name="差_分县成本差异系数_不含人员经费系数" xfId="1764"/>
    <cellStyle name="差_分县成本差异系数_不含人员经费系数_（空表）2018年上半年报告附表" xfId="1765"/>
    <cellStyle name="链接单元格 2" xfId="1766"/>
    <cellStyle name="差_分县成本差异系数_不含人员经费系数_2014省级收入12.2（更新后）" xfId="1767"/>
    <cellStyle name="差_云南省2008年转移支付测算——州市本级考核部分及政策性测算_（空表）2018年上半年报告附表" xfId="1768"/>
    <cellStyle name="差_分县成本差异系数_不含人员经费系数_2014省级收入及财力12.12（更新后）" xfId="1769"/>
    <cellStyle name="强调文字颜色 6 3 2" xfId="1770"/>
    <cellStyle name="差_分县成本差异系数_不含人员经费系数_财力性转移支付2010年预算参考数" xfId="1771"/>
    <cellStyle name="差_分县成本差异系数_不含人员经费系数_财力性转移支付2010年预算参考数_（空表）2018年上半年报告附表" xfId="1772"/>
    <cellStyle name="好_行政(燃修费)_县市旗测算-新科目（含人口规模效应）_省级财力12.12" xfId="1773"/>
    <cellStyle name="好_县市旗测算-新科目（20080627）_民生政策最低支出需求_财力性转移支付2010年预算参考数" xfId="1774"/>
    <cellStyle name="差_分县成本差异系数_不含人员经费系数_省级财力12.12" xfId="1775"/>
    <cellStyle name="好_省级明细_Book1 2" xfId="1776"/>
    <cellStyle name="差_分县成本差异系数_财力性转移支付2010年预算参考数_（空表）2018年上半年报告附表" xfId="1777"/>
    <cellStyle name="差_津补贴保障测算(5.21)_基金汇总" xfId="1778"/>
    <cellStyle name="好_行政（人员）_县市旗测算-新科目（含人口规模效应）_财力性转移支付2010年预算参考数" xfId="1779"/>
    <cellStyle name="差_分县成本差异系数_民生政策最低支出需求" xfId="1780"/>
    <cellStyle name="差_市辖区测算-新科目（20080626）_财力性转移支付2010年预算参考数_（空表）2018年上半年报告附表" xfId="1781"/>
    <cellStyle name="差_分县成本差异系数_民生政策最低支出需求_（空表）2018年上半年报告附表" xfId="1782"/>
    <cellStyle name="差_全省基金收支" xfId="1783"/>
    <cellStyle name="差_分县成本差异系数_民生政策最低支出需求_2014省级收入及财力12.12（更新后）" xfId="1784"/>
    <cellStyle name="好_分县成本差异系数_民生政策最低支出需求_财力性转移支付2010年预算参考数_（空表）2018年上半年报告附表" xfId="1785"/>
    <cellStyle name="差_分县成本差异系数_民生政策最低支出需求_财力性转移支付2010年预算参考数" xfId="1786"/>
    <cellStyle name="好_2006年水利统计指标统计表_2014省级收入12.2（更新后）" xfId="1787"/>
    <cellStyle name="差_分县成本差异系数_民生政策最低支出需求_财力性转移支付2010年预算参考数_（空表）2018年上半年报告附表" xfId="1788"/>
    <cellStyle name="常规 11 2 2" xfId="1789"/>
    <cellStyle name="差_分县成本差异系数_民生政策最低支出需求_省级财力12.12" xfId="1790"/>
    <cellStyle name="差_附表" xfId="1791"/>
    <cellStyle name="差_附表_（空表）2018年上半年报告附表" xfId="1792"/>
    <cellStyle name="差_附表1-6" xfId="1793"/>
    <cellStyle name="好_省级明细_2016年预算草案1.13 2" xfId="1794"/>
    <cellStyle name="差_复件 2012年地方财政公共预算分级平衡情况表" xfId="1795"/>
    <cellStyle name="汇总 2 2" xfId="1796"/>
    <cellStyle name="差_复件 2012年地方财政公共预算分级平衡情况表（5_（空表）2018年上半年报告附表" xfId="1797"/>
    <cellStyle name="差_复件 2012年地方财政公共预算分级平衡情况表_（空表）2018年上半年报告附表" xfId="1798"/>
    <cellStyle name="差_复件 复件 2010年预算表格－2010-03-26-（含表间 公式）" xfId="1799"/>
    <cellStyle name="差_省级明细_21.2017年全省基金收入" xfId="1800"/>
    <cellStyle name="好_28四川_财力性转移支付2010年预算参考数_（空表）2018年上半年报告附表" xfId="1801"/>
    <cellStyle name="差_复件 复件 2010年预算表格－2010-03-26-（含表间 公式）_（空表）2018年上半年报告附表" xfId="1802"/>
    <cellStyle name="差_国有资本经营预算（2011年报省人大）" xfId="1803"/>
    <cellStyle name="差_国有资本经营预算（2011年报省人大）_基金汇总" xfId="1804"/>
    <cellStyle name="差_国有资本经营预算（2011年报省人大）_2013省级预算附表" xfId="1805"/>
    <cellStyle name="差_国有资本经营预算（2011年报省人大）_2014省级收入及财力12.12（更新后）" xfId="1806"/>
    <cellStyle name="差_国有资本经营预算（2011年报省人大）_2016年全市及市级决算" xfId="1807"/>
    <cellStyle name="差_县区合并测算20080421_县市旗测算-新科目（含人口规模效应）_2014省级收入及财力12.12（更新后）" xfId="1808"/>
    <cellStyle name="差_国有资本经营预算（2011年报省人大）_2017年决算草案表格（8.14）" xfId="1809"/>
    <cellStyle name="差_国有资本经营预算（2011年报省人大）_2017年预算草案（债务）" xfId="1810"/>
    <cellStyle name="好_2007一般预算支出口径剔除表_2014省级收入12.2（更新后）" xfId="1811"/>
    <cellStyle name="差_国有资本经营预算（2011年报省人大）_2018年财政收支预算草案表格" xfId="1812"/>
    <cellStyle name="差_国有资本经营预算（2011年报省人大）_附表1-6" xfId="1813"/>
    <cellStyle name="好_12滨州_（空表）2018年上半年报告附表" xfId="1814"/>
    <cellStyle name="差_国有资本经营预算（2011年报省人大）_省级财力12.12" xfId="1815"/>
    <cellStyle name="差_行政(燃修费)_县市旗测算-新科目（含人口规模效应）" xfId="1816"/>
    <cellStyle name="差_行政(燃修费)" xfId="1817"/>
    <cellStyle name="差_行政(燃修费)_（空表）2018年上半年报告附表" xfId="1818"/>
    <cellStyle name="差_行政(燃修费)_2014省级收入12.2（更新后）" xfId="1819"/>
    <cellStyle name="差_行政(燃修费)_2014省级收入及财力12.12（更新后）" xfId="1820"/>
    <cellStyle name="差_行政(燃修费)_不含人员经费系数_（空表）2018年上半年报告附表" xfId="1821"/>
    <cellStyle name="差_行政(燃修费)_不含人员经费系数_2014省级收入及财力12.12（更新后）" xfId="1822"/>
    <cellStyle name="差_危改资金测算_省级财力12.12" xfId="1823"/>
    <cellStyle name="差_农林水和城市维护标准支出20080505－县区合计_民生政策最低支出需求_财力性转移支付2010年预算参考数_（空表）2018年上半年报告附表" xfId="1824"/>
    <cellStyle name="差_行政(燃修费)_不含人员经费系数_财力性转移支付2010年预算参考数" xfId="1825"/>
    <cellStyle name="差_县市旗测算20080508_民生政策最低支出需求_省级财力12.12" xfId="1826"/>
    <cellStyle name="差_行政(燃修费)_财力性转移支付2010年预算参考数" xfId="1827"/>
    <cellStyle name="常规_Book1" xfId="1828"/>
    <cellStyle name="差_行政(燃修费)_民生政策最低支出需求_（空表）2018年上半年报告附表" xfId="1829"/>
    <cellStyle name="差_行政(燃修费)_民生政策最低支出需求_2014省级收入12.2（更新后）" xfId="1830"/>
    <cellStyle name="差_行政(燃修费)_民生政策最低支出需求_2014省级收入及财力12.12（更新后）" xfId="1831"/>
    <cellStyle name="差_行政(燃修费)_民生政策最低支出需求_财力性转移支付2010年预算参考数" xfId="1832"/>
    <cellStyle name="差_市辖区测算20080510_县市旗测算-新科目（含人口规模效应）_省级财力12.12" xfId="1833"/>
    <cellStyle name="好_行政公检法测算_县市旗测算-新科目（含人口规模效应）_2014省级收入12.2（更新后）" xfId="1834"/>
    <cellStyle name="差_行政(燃修费)_民生政策最低支出需求_省级财力12.12" xfId="1835"/>
    <cellStyle name="差_省级收入_1" xfId="1836"/>
    <cellStyle name="好_中原证券2012年补助（上解）核定表" xfId="1837"/>
    <cellStyle name="差_行政(燃修费)_省级财力12.12" xfId="1838"/>
    <cellStyle name="差_行政(燃修费)_县市旗测算-新科目（含人口规模效应）_（空表）2018年上半年报告附表" xfId="1839"/>
    <cellStyle name="差_行政(燃修费)_县市旗测算-新科目（含人口规模效应）_2014省级收入及财力12.12（更新后）" xfId="1840"/>
    <cellStyle name="差_行政(燃修费)_县市旗测算-新科目（含人口规模效应）_财力性转移支付2010年预算参考数" xfId="1841"/>
    <cellStyle name="差_行政(燃修费)_县市旗测算-新科目（含人口规模效应）_财力性转移支付2010年预算参考数_（空表）2018年上半年报告附表" xfId="1842"/>
    <cellStyle name="好_20160105省级2016年预算情况表（最新）_2018年财政收支预算草案表格" xfId="1843"/>
    <cellStyle name="差_行政(燃修费)_县市旗测算-新科目（含人口规模效应）_省级财力12.12" xfId="1844"/>
    <cellStyle name="好_Sheet1_（空表）2018年上半年报告附表" xfId="1845"/>
    <cellStyle name="差_行政（人员）" xfId="1846"/>
    <cellStyle name="差_行政（人员）_2014省级收入及财力12.12（更新后）" xfId="1847"/>
    <cellStyle name="差_行政（人员）_不含人员经费系数" xfId="1848"/>
    <cellStyle name="差_行政（人员）_不含人员经费系数_（空表）2018年上半年报告附表" xfId="1849"/>
    <cellStyle name="差_行政（人员）_不含人员经费系数_2014省级收入12.2（更新后）" xfId="1850"/>
    <cellStyle name="差_行政（人员）_不含人员经费系数_财力性转移支付2010年预算参考数" xfId="1851"/>
    <cellStyle name="差_行政（人员）_不含人员经费系数_财力性转移支付2010年预算参考数_（空表）2018年上半年报告附表" xfId="1852"/>
    <cellStyle name="差_行政公检法测算_民生政策最低支出需求_2014省级收入12.2（更新后）" xfId="1853"/>
    <cellStyle name="差_省级明细_基金最新_2018年财政收支预算草案表格" xfId="1854"/>
    <cellStyle name="差_行政（人员）_不含人员经费系数_省级财力12.12" xfId="1855"/>
    <cellStyle name="差_行政（人员）_民生政策最低支出需求_（空表）2018年上半年报告附表" xfId="1856"/>
    <cellStyle name="差_行政（人员）_民生政策最低支出需求_2014省级收入12.2（更新后）" xfId="1857"/>
    <cellStyle name="差_行政（人员）_民生政策最低支出需求_财力性转移支付2010年预算参考数" xfId="1858"/>
    <cellStyle name="差_行政（人员）_民生政策最低支出需求_省级财力12.12" xfId="1859"/>
    <cellStyle name="差_行政（人员）_省级财力12.12" xfId="1860"/>
    <cellStyle name="差_省级明细_副本最新_基金汇总" xfId="1861"/>
    <cellStyle name="差_行政（人员）_县市旗测算-新科目（含人口规模效应）_（空表）2018年上半年报告附表" xfId="1862"/>
    <cellStyle name="链接单元格 3" xfId="1863"/>
    <cellStyle name="差_行政（人员）_县市旗测算-新科目（含人口规模效应）_2014省级收入12.2（更新后）" xfId="1864"/>
    <cellStyle name="差_行政（人员）_县市旗测算-新科目（含人口规模效应）_2014省级收入及财力12.12（更新后）" xfId="1865"/>
    <cellStyle name="差_行政（人员）_县市旗测算-新科目（含人口规模效应）_财力性转移支付2010年预算参考数" xfId="1866"/>
    <cellStyle name="差_行政（人员）_县市旗测算-新科目（含人口规模效应）_财力性转移支付2010年预算参考数_（空表）2018年上半年报告附表" xfId="1867"/>
    <cellStyle name="差_云南 缺口县区测算(地方填报)_2014省级收入12.2（更新后）" xfId="1868"/>
    <cellStyle name="差_河南省----2009-05-21（补充数据）_2013省级预算附表" xfId="1869"/>
    <cellStyle name="好_20河南(财政部2010年县级基本财力测算数据)_（空表）2018年上半年报告附表" xfId="1870"/>
    <cellStyle name="差_行政（人员）_县市旗测算-新科目（含人口规模效应）_省级财力12.12" xfId="1871"/>
    <cellStyle name="差_行政公检法测算_2014省级收入12.2（更新后）" xfId="1872"/>
    <cellStyle name="差_汇总_2014省级收入及财力12.12（更新后）" xfId="1873"/>
    <cellStyle name="差_行政公检法测算_2014省级收入及财力12.12（更新后）" xfId="1874"/>
    <cellStyle name="差_农林水和城市维护标准支出20080505－县区合计_民生政策最低支出需求_（空表）2018年上半年报告附表" xfId="1875"/>
    <cellStyle name="差_卫生(按照总人口测算）—20080416_县市旗测算-新科目（含人口规模效应）_财力性转移支付2010年预算参考数_（空表）2018年上半年报告附表" xfId="1876"/>
    <cellStyle name="差_行政公检法测算_不含人员经费系数" xfId="1877"/>
    <cellStyle name="好_省属监狱人员级别表(驻外)_基金汇总" xfId="1878"/>
    <cellStyle name="差_缺口县区测算(按核定人数)_财力性转移支付2010年预算参考数_（空表）2018年上半年报告附表" xfId="1879"/>
    <cellStyle name="差_行政公检法测算_不含人员经费系数_2014省级收入12.2（更新后）" xfId="1880"/>
    <cellStyle name="差_行政公检法测算_不含人员经费系数_2014省级收入及财力12.12（更新后）" xfId="1881"/>
    <cellStyle name="差_县市旗测算20080508_不含人员经费系数_（空表）2018年上半年报告附表" xfId="1882"/>
    <cellStyle name="差_行政公检法测算_财力性转移支付2010年预算参考数_（空表）2018年上半年报告附表" xfId="1883"/>
    <cellStyle name="输出 2 4" xfId="1884"/>
    <cellStyle name="差_行政公检法测算_民生政策最低支出需求" xfId="1885"/>
    <cellStyle name="输出 3" xfId="1886"/>
    <cellStyle name="差_行政公检法测算_民生政策最低支出需求_（空表）2018年上半年报告附表" xfId="1887"/>
    <cellStyle name="差_行政公检法测算_民生政策最低支出需求_2014省级收入及财力12.12（更新后）" xfId="1888"/>
    <cellStyle name="差_行政公检法测算_民生政策最低支出需求_财力性转移支付2010年预算参考数" xfId="1889"/>
    <cellStyle name="差_文体广播事业(按照总人口测算）—20080416_不含人员经费系数_财力性转移支付2010年预算参考数_（空表）2018年上半年报告附表" xfId="1890"/>
    <cellStyle name="差_行政公检法测算_民生政策最低支出需求_财力性转移支付2010年预算参考数_（空表）2018年上半年报告附表" xfId="1891"/>
    <cellStyle name="差_行政公检法测算_民生政策最低支出需求_省级财力12.12" xfId="1892"/>
    <cellStyle name="差_行政公检法测算_省级财力12.12" xfId="1893"/>
    <cellStyle name="差_民生政策最低支出需求_财力性转移支付2010年预算参考数" xfId="1894"/>
    <cellStyle name="差_行政公检法测算_县市旗测算-新科目（含人口规模效应）_财力性转移支付2010年预算参考数_（空表）2018年上半年报告附表" xfId="1895"/>
    <cellStyle name="差_河南 缺口县区测算(地方填报白)" xfId="1896"/>
    <cellStyle name="差_河南 缺口县区测算(地方填报白)_（空表）2018年上半年报告附表" xfId="1897"/>
    <cellStyle name="差_河南 缺口县区测算(地方填报白)_2014省级收入12.2（更新后）" xfId="1898"/>
    <cellStyle name="差_河南 缺口县区测算(地方填报白)_2014省级收入及财力12.12（更新后）" xfId="1899"/>
    <cellStyle name="差_河南 缺口县区测算(地方填报白)_财力性转移支付2010年预算参考数" xfId="1900"/>
    <cellStyle name="好_市辖区测算-新科目（20080626）_民生政策最低支出需求" xfId="1901"/>
    <cellStyle name="差_河南 缺口县区测算(地方填报白)_财力性转移支付2010年预算参考数_（空表）2018年上半年报告附表" xfId="1902"/>
    <cellStyle name="好_津补贴保障测算（2010.3.19）" xfId="1903"/>
    <cellStyle name="差_河南 缺口县区测算(地方填报白)_省级财力12.12" xfId="1904"/>
    <cellStyle name="差_河南省----2009-05-21（补充数据）" xfId="1905"/>
    <cellStyle name="差_河南省----2009-05-21（补充数据）_2014省级收入12.2（更新后）" xfId="1906"/>
    <cellStyle name="差_河南省----2009-05-21（补充数据）_2016年全市及市级决算" xfId="1907"/>
    <cellStyle name="差_河南省----2009-05-21（补充数据）_2017年决算草案表格（8.14）" xfId="1908"/>
    <cellStyle name="差_河南省----2009-05-21（补充数据）_附表1-6" xfId="1909"/>
    <cellStyle name="差_河南省农村义务教育教师绩效工资测算表8-12_2014省级收入12.2（更新后）" xfId="1910"/>
    <cellStyle name="差_河南省农村义务教育教师绩效工资测算表8-12_2014省级收入及财力12.12（更新后）" xfId="1911"/>
    <cellStyle name="差_核定人数对比" xfId="1912"/>
    <cellStyle name="差_自行调整差异系数顺序_财力性转移支付2010年预算参考数_（空表）2018年上半年报告附表" xfId="1913"/>
    <cellStyle name="差_核定人数对比_2014省级收入12.2（更新后）" xfId="1914"/>
    <cellStyle name="差_核定人数对比_2014省级收入及财力12.12（更新后）" xfId="1915"/>
    <cellStyle name="好_2012年省级平衡表_（空表）2018年上半年报告附表" xfId="1916"/>
    <cellStyle name="差_核定人数对比_财力性转移支付2010年预算参考数_（空表）2018年上半年报告附表" xfId="1917"/>
    <cellStyle name="差_核定人数对比_省级财力12.12" xfId="1918"/>
    <cellStyle name="常规 6" xfId="1919"/>
    <cellStyle name="差_核定人数下发表_2014省级收入12.2（更新后）" xfId="1920"/>
    <cellStyle name="差_核定人数下发表_省级财力12.12" xfId="1921"/>
    <cellStyle name="差_汇总_2014省级收入12.2（更新后）" xfId="1922"/>
    <cellStyle name="差_汇总_省级财力12.12" xfId="1923"/>
    <cellStyle name="差_汇总表" xfId="1924"/>
    <cellStyle name="差_云南 缺口县区测算(地方填报)_（空表）2018年上半年报告附表" xfId="1925"/>
    <cellStyle name="差_汇总表_财力性转移支付2010年预算参考数_（空表）2018年上半年报告附表" xfId="1926"/>
    <cellStyle name="差_汇总表_（空表）2018年上半年报告附表" xfId="1927"/>
    <cellStyle name="差_汇总表_2014省级收入12.2（更新后）" xfId="1928"/>
    <cellStyle name="差_汇总表_2014省级收入及财力12.12（更新后）" xfId="1929"/>
    <cellStyle name="差_汇总表_财力性转移支付2010年预算参考数" xfId="1930"/>
    <cellStyle name="差_县区合并测算20080423(按照各省比重）_不含人员经费系数_2014省级收入12.2（更新后）" xfId="1931"/>
    <cellStyle name="差_汇总表4" xfId="1932"/>
    <cellStyle name="差_汇总表4_2014省级收入12.2（更新后）" xfId="1933"/>
    <cellStyle name="好_2007年结算已定项目对账单_2017年决算草案表格（8.14）" xfId="1934"/>
    <cellStyle name="差_汇总-县级财政报表附表" xfId="1935"/>
    <cellStyle name="差_教育(按照总人口测算）—20080416_不含人员经费系数_（空表）2018年上半年报告附表" xfId="1936"/>
    <cellStyle name="差_基金安排表_2017年决算草案表格（8.14）" xfId="1937"/>
    <cellStyle name="差_教育(按照总人口测算）—20080416_（空表）2018年上半年报告附表" xfId="1938"/>
    <cellStyle name="差_教育(按照总人口测算）—20080416_2014省级收入及财力12.12（更新后）" xfId="1939"/>
    <cellStyle name="差_教育(按照总人口测算）—20080416_不含人员经费系数" xfId="1940"/>
    <cellStyle name="差_教育(按照总人口测算）—20080416_不含人员经费系数_2014省级收入及财力12.12（更新后）" xfId="1941"/>
    <cellStyle name="差_教育(按照总人口测算）—20080416_财力性转移支付2010年预算参考数" xfId="1942"/>
    <cellStyle name="差_教育(按照总人口测算）—20080416_民生政策最低支出需求" xfId="1943"/>
    <cellStyle name="差_教育(按照总人口测算）—20080416_民生政策最低支出需求_（空表）2018年上半年报告附表" xfId="1944"/>
    <cellStyle name="差_教育(按照总人口测算）—20080416_民生政策最低支出需求_2014省级收入12.2（更新后）" xfId="1945"/>
    <cellStyle name="差_教育(按照总人口测算）—20080416_民生政策最低支出需求_2014省级收入及财力12.12（更新后）" xfId="1946"/>
    <cellStyle name="好_教育(按照总人口测算）—20080416_民生政策最低支出需求" xfId="1947"/>
    <cellStyle name="差_缺口县区测算(按2007支出增长25%测算)_省级财力12.12" xfId="1948"/>
    <cellStyle name="差_教育(按照总人口测算）—20080416_民生政策最低支出需求_财力性转移支付2010年预算参考数" xfId="1949"/>
    <cellStyle name="好_市辖区测算-新科目（20080626）_不含人员经费系数" xfId="1950"/>
    <cellStyle name="差_农林水和城市维护标准支出20080505－县区合计_不含人员经费系数_（空表）2018年上半年报告附表" xfId="1951"/>
    <cellStyle name="差_总人口_（空表）2018年上半年报告附表" xfId="1952"/>
    <cellStyle name="差_教育(按照总人口测算）—20080416_民生政策最低支出需求_省级财力12.12" xfId="1953"/>
    <cellStyle name="好_2_2014省级收入及财力12.12（更新后）" xfId="1954"/>
    <cellStyle name="差_教育(按照总人口测算）—20080416_省级财力12.12" xfId="1955"/>
    <cellStyle name="差_教育(按照总人口测算）—20080416_县市旗测算-新科目（含人口规模效应）" xfId="1956"/>
    <cellStyle name="差_教育(按照总人口测算）—20080416_县市旗测算-新科目（含人口规模效应）_（空表）2018年上半年报告附表" xfId="1957"/>
    <cellStyle name="差_教育(按照总人口测算）—20080416_县市旗测算-新科目（含人口规模效应）_2014省级收入及财力12.12（更新后）" xfId="1958"/>
    <cellStyle name="好_2016省级收入1.3" xfId="1959"/>
    <cellStyle name="差_教育(按照总人口测算）—20080416_县市旗测算-新科目（含人口规模效应）_财力性转移支付2010年预算参考数_（空表）2018年上半年报告附表" xfId="1960"/>
    <cellStyle name="差_教育(按照总人口测算）—20080416_县市旗测算-新科目（含人口规模效应）_省级财力12.12" xfId="1961"/>
    <cellStyle name="差_津补贴保障测算（2010.3.19）" xfId="1962"/>
    <cellStyle name="差_津补贴保障测算（2010.3.19）_（空表）2018年上半年报告附表" xfId="1963"/>
    <cellStyle name="差_津补贴保障测算（2010.3.19）_2014省级收入12.2（更新后）" xfId="1964"/>
    <cellStyle name="差_市辖区测算-新科目（20080626）" xfId="1965"/>
    <cellStyle name="差_津补贴保障测算（2010.3.19）_2014省级收入及财力12.12（更新后）" xfId="1966"/>
    <cellStyle name="差_津补贴保障测算(5.21)" xfId="1967"/>
    <cellStyle name="好_material report in May" xfId="1968"/>
    <cellStyle name="差_津补贴保障测算(5.21)_（空表）2018年上半年报告附表" xfId="1969"/>
    <cellStyle name="差_津补贴保障测算(5.21)_2016年全市及市级决算" xfId="1970"/>
    <cellStyle name="差_津补贴保障测算(5.21)_2017年预算草案1.12" xfId="1971"/>
    <cellStyle name="差_丽江汇总_（空表）2018年上半年报告附表" xfId="1972"/>
    <cellStyle name="差_民生政策最低支出需求" xfId="1973"/>
    <cellStyle name="差_民生政策最低支出需求_2014省级收入12.2（更新后）" xfId="1974"/>
    <cellStyle name="好_2008年支出调整_财力性转移支付2010年预算参考数_（空表）2018年上半年报告附表" xfId="1975"/>
    <cellStyle name="差_民生政策最低支出需求_2014省级收入及财力12.12（更新后）" xfId="1976"/>
    <cellStyle name="差_缺口县区测算（11.13）_财力性转移支付2010年预算参考数" xfId="1977"/>
    <cellStyle name="差_民生政策最低支出需求_省级财力12.12" xfId="1978"/>
    <cellStyle name="差_农林水和城市维护标准支出20080505－县区合计" xfId="1979"/>
    <cellStyle name="差_农林水和城市维护标准支出20080505－县区合计_（空表）2018年上半年报告附表" xfId="1980"/>
    <cellStyle name="强调文字颜色 3 2 3" xfId="1981"/>
    <cellStyle name="差_农林水和城市维护标准支出20080505－县区合计_2014省级收入及财力12.12（更新后）" xfId="1982"/>
    <cellStyle name="差_农林水和城市维护标准支出20080505－县区合计_不含人员经费系数_2014省级收入12.2（更新后）" xfId="1983"/>
    <cellStyle name="差_县区合并测算20080423(按照各省比重）_财力性转移支付2010年预算参考数" xfId="1984"/>
    <cellStyle name="差_总人口_2014省级收入12.2（更新后）" xfId="1985"/>
    <cellStyle name="好_2011年全省及省级预计2011-12-12" xfId="1986"/>
    <cellStyle name="差_农林水和城市维护标准支出20080505－县区合计_不含人员经费系数_2014省级收入及财力12.12（更新后）" xfId="1987"/>
    <cellStyle name="差_缺口县区测算(按2007支出增长25%测算)_财力性转移支付2010年预算参考数" xfId="1988"/>
    <cellStyle name="差_县区合并测算20080423(按照各省比重）_不含人员经费系数_财力性转移支付2010年预算参考数_（空表）2018年上半年报告附表" xfId="1989"/>
    <cellStyle name="差_总人口_2014省级收入及财力12.12（更新后）" xfId="1990"/>
    <cellStyle name="好_河南 缺口县区测算(地方填报白)_2014省级收入12.2（更新后）" xfId="1991"/>
    <cellStyle name="差_农林水和城市维护标准支出20080505－县区合计_不含人员经费系数_财力性转移支付2010年预算参考数" xfId="1992"/>
    <cellStyle name="差_总人口_财力性转移支付2010年预算参考数" xfId="1993"/>
    <cellStyle name="差_农林水和城市维护标准支出20080505－县区合计_不含人员经费系数_省级财力12.12" xfId="1994"/>
    <cellStyle name="差_总人口_省级财力12.12" xfId="1995"/>
    <cellStyle name="差_农林水和城市维护标准支出20080505－县区合计_民生政策最低支出需求_2014省级收入及财力12.12（更新后）" xfId="1996"/>
    <cellStyle name="差_农林水和城市维护标准支出20080505－县区合计_省级财力12.12" xfId="1997"/>
    <cellStyle name="差_农林水和城市维护标准支出20080505－县区合计_县市旗测算-新科目（含人口规模效应）_2014省级收入12.2（更新后）" xfId="1998"/>
    <cellStyle name="好_2007年中央财政与河南省财政年终决算结算单_2016年全市及市级决算" xfId="1999"/>
    <cellStyle name="差_农林水和城市维护标准支出20080505－县区合计_县市旗测算-新科目（含人口规模效应）_财力性转移支付2010年预算参考数" xfId="2000"/>
    <cellStyle name="差_农林水和城市维护标准支出20080505－县区合计_县市旗测算-新科目（含人口规模效应）_财力性转移支付2010年预算参考数_（空表）2018年上半年报告附表" xfId="2001"/>
    <cellStyle name="差_农林水和城市维护标准支出20080505－县区合计_县市旗测算-新科目（含人口规模效应）_省级财力12.12" xfId="2002"/>
    <cellStyle name="好_县市旗测算-新科目（20080626）_民生政策最低支出需求_财力性转移支付2010年预算参考数" xfId="2003"/>
    <cellStyle name="差_平邑" xfId="2004"/>
    <cellStyle name="好_2007年一般预算支出剔除_（空表）2018年上半年报告附表" xfId="2005"/>
    <cellStyle name="差_平邑_（空表）2018年上半年报告附表" xfId="2006"/>
    <cellStyle name="差_自行调整差异系数顺序_2014省级收入及财力12.12（更新后）" xfId="2007"/>
    <cellStyle name="差_平邑_2014省级收入12.2（更新后）" xfId="2008"/>
    <cellStyle name="差_平邑_财力性转移支付2010年预算参考数_（空表）2018年上半年报告附表" xfId="2009"/>
    <cellStyle name="差_平邑_省级财力12.12" xfId="2010"/>
    <cellStyle name="好_方案二" xfId="2011"/>
    <cellStyle name="差_其他部门(按照总人口测算）—20080416_（空表）2018年上半年报告附表" xfId="2012"/>
    <cellStyle name="差_其他部门(按照总人口测算）—20080416_2014省级收入及财力12.12（更新后）" xfId="2013"/>
    <cellStyle name="差_其他部门(按照总人口测算）—20080416_民生政策最低支出需求_（空表）2018年上半年报告附表" xfId="2014"/>
    <cellStyle name="差_其他部门(按照总人口测算）—20080416_民生政策最低支出需求_财力性转移支付2010年预算参考数" xfId="2015"/>
    <cellStyle name="差_其他部门(按照总人口测算）—20080416_民生政策最低支出需求_财力性转移支付2010年预算参考数_（空表）2018年上半年报告附表" xfId="2016"/>
    <cellStyle name="差_文体广播事业(按照总人口测算）—20080416_县市旗测算-新科目（含人口规模效应）_2014省级收入及财力12.12（更新后）" xfId="2017"/>
    <cellStyle name="常规 4 6" xfId="2018"/>
    <cellStyle name="好_省级支出_2" xfId="2019"/>
    <cellStyle name="差_其他部门(按照总人口测算）—20080416_省级财力12.12" xfId="2020"/>
    <cellStyle name="差_其他部门(按照总人口测算）—20080416_县市旗测算-新科目（含人口规模效应）" xfId="2021"/>
    <cellStyle name="差_县区合并测算20080421_民生政策最低支出需求_（空表）2018年上半年报告附表" xfId="2022"/>
    <cellStyle name="差_其他部门(按照总人口测算）—20080416_县市旗测算-新科目（含人口规模效应）_（空表）2018年上半年报告附表" xfId="2023"/>
    <cellStyle name="差_其他部门(按照总人口测算）—20080416_县市旗测算-新科目（含人口规模效应）_2014省级收入及财力12.12（更新后）" xfId="2024"/>
    <cellStyle name="好_2006年水利统计指标统计表" xfId="2025"/>
    <cellStyle name="差_其他部门(按照总人口测算）—20080416_县市旗测算-新科目（含人口规模效应）_财力性转移支付2010年预算参考数" xfId="2026"/>
    <cellStyle name="差_青海 缺口县区测算(地方填报)_（空表）2018年上半年报告附表" xfId="2027"/>
    <cellStyle name="差_青海 缺口县区测算(地方填报)_2014省级收入12.2（更新后）" xfId="2028"/>
    <cellStyle name="差_青海 缺口县区测算(地方填报)_2014省级收入及财力12.12（更新后）" xfId="2029"/>
    <cellStyle name="好_2006年水利统计指标统计表_财力性转移支付2010年预算参考数" xfId="2030"/>
    <cellStyle name="差_全省基金收入" xfId="2031"/>
    <cellStyle name="差_缺口县区测算" xfId="2032"/>
    <cellStyle name="差_缺口县区测算（11.13）" xfId="2033"/>
    <cellStyle name="好_2009年省对市县转移支付测算表(9.27)_2014省级收入及财力12.12（更新后）" xfId="2034"/>
    <cellStyle name="差_缺口县区测算（11.13）_2014省级收入及财力12.12（更新后）" xfId="2035"/>
    <cellStyle name="好_省级明细_Xl0000071 2" xfId="2036"/>
    <cellStyle name="통화 [0]_BOILER-CO1" xfId="2037"/>
    <cellStyle name="差_缺口县区测算（11.13）_省级财力12.12" xfId="2038"/>
    <cellStyle name="差_缺口县区测算(按2007支出增长25%测算)" xfId="2039"/>
    <cellStyle name="差_缺口县区测算(按2007支出增长25%测算)_2014省级收入12.2（更新后）" xfId="2040"/>
    <cellStyle name="差_缺口县区测算(按2007支出增长25%测算)_2014省级收入及财力12.12（更新后）" xfId="2041"/>
    <cellStyle name="好_2010省对市县转移支付测算表(10-21）_2014省级收入12.2（更新后）" xfId="2042"/>
    <cellStyle name="差_缺口县区测算(按2007支出增长25%测算)_财力性转移支付2010年预算参考数_（空表）2018年上半年报告附表" xfId="2043"/>
    <cellStyle name="差_缺口县区测算(按核定人数)" xfId="2044"/>
    <cellStyle name="差_缺口县区测算(按核定人数)_（空表）2018年上半年报告附表" xfId="2045"/>
    <cellStyle name="常规 10 2" xfId="2046"/>
    <cellStyle name="好_M01-2(州市补助收入)" xfId="2047"/>
    <cellStyle name="好_省级明细_Book1_基金汇总" xfId="2048"/>
    <cellStyle name="差_缺口县区测算(按核定人数)_2014省级收入及财力12.12（更新后）" xfId="2049"/>
    <cellStyle name="常规 6_1.3日 2017年预算草案 - 副本" xfId="2050"/>
    <cellStyle name="差_缺口县区测算(按核定人数)_省级财力12.12" xfId="2051"/>
    <cellStyle name="差_缺口县区测算(财政部标准)_财力性转移支付2010年预算参考数" xfId="2052"/>
    <cellStyle name="差_缺口县区测算(财政部标准)_财力性转移支付2010年预算参考数_（空表）2018年上半年报告附表" xfId="2053"/>
    <cellStyle name="差_缺口县区测算_财力性转移支付2010年预算参考数_（空表）2018年上半年报告附表" xfId="2054"/>
    <cellStyle name="差_缺口县区测算_省级财力12.12" xfId="2055"/>
    <cellStyle name="差_缺口消化情况" xfId="2056"/>
    <cellStyle name="好_丽江汇总" xfId="2057"/>
    <cellStyle name="差_缺口消化情况_（空表）2018年上半年报告附表" xfId="2058"/>
    <cellStyle name="差_缺口消化情况_2014省级收入12.2（更新后）" xfId="2059"/>
    <cellStyle name="好_2007年结算已定项目对账单_2013省级预算附表" xfId="2060"/>
    <cellStyle name="好_财政厅编制用表（2011年报省人大）_2018年财政收支预算草案表格" xfId="2061"/>
    <cellStyle name="差_缺口消化情况_省级财力12.12" xfId="2062"/>
    <cellStyle name="好_其他部门(按照总人口测算）—20080416_财力性转移支付2010年预算参考数" xfId="2063"/>
    <cellStyle name="好_2006年34青海_省级财力12.12" xfId="2064"/>
    <cellStyle name="差_人员工资和公用经费" xfId="2065"/>
    <cellStyle name="差_人员工资和公用经费_（空表）2018年上半年报告附表" xfId="2066"/>
    <cellStyle name="差_人员工资和公用经费_财力性转移支付2010年预算参考数_（空表）2018年上半年报告附表" xfId="2067"/>
    <cellStyle name="差_人员工资和公用经费_省级财力12.12" xfId="2068"/>
    <cellStyle name="常规 2 2" xfId="2069"/>
    <cellStyle name="差_人员工资和公用经费2" xfId="2070"/>
    <cellStyle name="差_人员工资和公用经费2_（空表）2018年上半年报告附表" xfId="2071"/>
    <cellStyle name="差_县市旗测算20080508_不含人员经费系数" xfId="2072"/>
    <cellStyle name="差_人员工资和公用经费2_2014省级收入12.2（更新后）" xfId="2073"/>
    <cellStyle name="差_人员工资和公用经费2_2014省级收入及财力12.12（更新后）" xfId="2074"/>
    <cellStyle name="千位分隔[0] 3" xfId="2075"/>
    <cellStyle name="差_人员工资和公用经费2_财力性转移支付2010年预算参考数" xfId="2076"/>
    <cellStyle name="差_人员工资和公用经费2_财力性转移支付2010年预算参考数_（空表）2018年上半年报告附表" xfId="2077"/>
    <cellStyle name="差_人员工资和公用经费3_（空表）2018年上半年报告附表" xfId="2078"/>
    <cellStyle name="差_人员工资和公用经费3_2014省级收入12.2（更新后）" xfId="2079"/>
    <cellStyle name="差_人员工资和公用经费3_2014省级收入及财力12.12（更新后）" xfId="2080"/>
    <cellStyle name="差_人员工资和公用经费3_财力性转移支付2010年预算参考数" xfId="2081"/>
    <cellStyle name="差_人员工资和公用经费3_财力性转移支付2010年预算参考数_（空表）2018年上半年报告附表" xfId="2082"/>
    <cellStyle name="差_人员工资和公用经费3_省级财力12.12" xfId="2083"/>
    <cellStyle name="差_山东省民生支出标准" xfId="2084"/>
    <cellStyle name="差_山东省民生支出标准_（空表）2018年上半年报告附表" xfId="2085"/>
    <cellStyle name="差_山东省民生支出标准_2014省级收入12.2（更新后）" xfId="2086"/>
    <cellStyle name="差_山东省民生支出标准_2014省级收入及财力12.12（更新后）" xfId="2087"/>
    <cellStyle name="差_山东省民生支出标准_财力性转移支付2010年预算参考数" xfId="2088"/>
    <cellStyle name="差_山东省民生支出标准_财力性转移支付2010年预算参考数_（空表）2018年上半年报告附表" xfId="2089"/>
    <cellStyle name="差_山东省民生支出标准_省级财力12.12" xfId="2090"/>
    <cellStyle name="好_缺口消化情况" xfId="2091"/>
    <cellStyle name="差_省电力2008年 工作表" xfId="2092"/>
    <cellStyle name="常规 11 3" xfId="2093"/>
    <cellStyle name="差_省电力2008年 工作表 2" xfId="2094"/>
    <cellStyle name="差_省电力2008年 工作表_2013省级预算附表" xfId="2095"/>
    <cellStyle name="差_省电力2008年 工作表_2014省级收入12.2（更新后）" xfId="2096"/>
    <cellStyle name="好_附表_（空表）2018年上半年报告附表" xfId="2097"/>
    <cellStyle name="差_省电力2008年 工作表_2016年全市及市级决算" xfId="2098"/>
    <cellStyle name="差_省电力2008年 工作表_2017年预算草案（债务）" xfId="2099"/>
    <cellStyle name="差_省电力2008年 工作表_2018年财政收支预算草案表格" xfId="2100"/>
    <cellStyle name="差_文体广播事业(按照总人口测算）—20080416_民生政策最低支出需求" xfId="2101"/>
    <cellStyle name="好_Sheet1_2014省级收入及财力12.12（更新后）" xfId="2102"/>
    <cellStyle name="差_省电力2008年 工作表_基金汇总" xfId="2103"/>
    <cellStyle name="好_测算结果_财力性转移支付2010年预算参考数_（空表）2018年上半年报告附表" xfId="2104"/>
    <cellStyle name="好_复件 2012年地方财政公共预算分级平衡情况表" xfId="2105"/>
    <cellStyle name="差_省电力2008年 工作表_省级财力12.12" xfId="2106"/>
    <cellStyle name="好_2006年22湖南_财力性转移支付2010年预算参考数_（空表）2018年上半年报告附表" xfId="2107"/>
    <cellStyle name="好_省级明细_冬梅3 2" xfId="2108"/>
    <cellStyle name="差_省电力2008年 工作表_收入汇总" xfId="2109"/>
    <cellStyle name="好_复件 复件 2010年预算表格－2010-03-26-（含表间 公式）_省级财力12.12" xfId="2110"/>
    <cellStyle name="差_省级国有资本经营预算表" xfId="2111"/>
    <cellStyle name="千分位[0]" xfId="2112"/>
    <cellStyle name="差_省级国有资本经营预算表_2017年决算草案表格（8.14）" xfId="2113"/>
    <cellStyle name="常规 11 4" xfId="2114"/>
    <cellStyle name="差_省级国有资本经营预算表_2018年财政收支预算草案表格" xfId="2115"/>
    <cellStyle name="差_省级基金收出" xfId="2116"/>
    <cellStyle name="好_1604月报" xfId="2117"/>
    <cellStyle name="差_省级明细_1.3日 2017年预算草案 - 副本_2017年决算草案表格（8.14）" xfId="2118"/>
    <cellStyle name="差_省级明细_1.3日 2017年预算草案 - 副本_2018年财政收支预算草案表格" xfId="2119"/>
    <cellStyle name="差_省级明细_2.2017全省收入" xfId="2120"/>
    <cellStyle name="差_省级明细_2016-2017全省国资预算" xfId="2121"/>
    <cellStyle name="差_省级明细_2016-2017全省国资预算_2017年决算草案表格（8.14）" xfId="2122"/>
    <cellStyle name="好_河南省农村义务教育教师绩效工资测算表8-12_2014省级收入12.2（更新后）" xfId="2123"/>
    <cellStyle name="差_省级明细_2016年预算草案" xfId="2124"/>
    <cellStyle name="差_省级明细_2016年预算草案_2017年决算草案表格（8.14）" xfId="2125"/>
    <cellStyle name="常规 6 3" xfId="2126"/>
    <cellStyle name="好_财政供养人员" xfId="2127"/>
    <cellStyle name="差_省级明细_2016年预算草案1.13" xfId="2128"/>
    <cellStyle name="好_河南 缺口县区测算(地方填报)_财力性转移支付2010年预算参考数" xfId="2129"/>
    <cellStyle name="差_省级明细_2016年预算草案1.13 2" xfId="2130"/>
    <cellStyle name="差_省级明细_2016年预算草案1.13_2017年决算草案表格（8.14）" xfId="2131"/>
    <cellStyle name="差_省级明细_2016年预算草案1.13_2017年预算草案（债务）" xfId="2132"/>
    <cellStyle name="差_省级明细_2016年预算草案1.13_基金汇总" xfId="2133"/>
    <cellStyle name="差_省级明细_20171207-2018年预算草案" xfId="2134"/>
    <cellStyle name="差_省级明细_2017年预算草案（债务）" xfId="2135"/>
    <cellStyle name="差_省级明细_2017年预算草案1.4" xfId="2136"/>
    <cellStyle name="差_省级明细_2017年预算草案1.4_2017年决算草案表格（8.14）" xfId="2137"/>
    <cellStyle name="好_2008年支出调整_2014省级收入及财力12.12（更新后）" xfId="2138"/>
    <cellStyle name="差_省级明细_2017年预算草案1.4_2018年财政收支预算草案表格" xfId="2139"/>
    <cellStyle name="差_县市旗测算-新科目（20080627）_民生政策最低支出需求_2014省级收入12.2（更新后）" xfId="2140"/>
    <cellStyle name="差_省级明细_2018年财政收支预算草案表格" xfId="2141"/>
    <cellStyle name="好_2011年预算表格2010.12.9_2016年全市及市级决算" xfId="2142"/>
    <cellStyle name="好_不含人员经费系数_省级财力12.12" xfId="2143"/>
    <cellStyle name="差_省级明细_23" xfId="2144"/>
    <cellStyle name="好_28四川_2014省级收入及财力12.12（更新后）" xfId="2145"/>
    <cellStyle name="差_省级明细_23 2" xfId="2146"/>
    <cellStyle name="好_1110洱源县" xfId="2147"/>
    <cellStyle name="差_省级明细_23_2017年决算草案表格（8.14）" xfId="2148"/>
    <cellStyle name="差_省级明细_23_2017年预算草案（债务）" xfId="2149"/>
    <cellStyle name="好_2009年结算（最终）" xfId="2150"/>
    <cellStyle name="差_省级明细_23_2018年财政收支预算草案表格" xfId="2151"/>
    <cellStyle name="差_省级明细_23_基金汇总" xfId="2152"/>
    <cellStyle name="好_卫生(按照总人口测算）—20080416_县市旗测算-新科目（含人口规模效应）" xfId="2153"/>
    <cellStyle name="差_省级明细_23_收入汇总" xfId="2154"/>
    <cellStyle name="差_省级明细_23_支出汇总" xfId="2155"/>
    <cellStyle name="好_省级明细_2016年预算草案1.13" xfId="2156"/>
    <cellStyle name="好_县区合并测算20080421_民生政策最低支出需求" xfId="2157"/>
    <cellStyle name="差_省级明细_3.2017全省支出" xfId="2158"/>
    <cellStyle name="差_省级明细_5.2017省本级收入" xfId="2159"/>
    <cellStyle name="差_省级明细_Book1" xfId="2160"/>
    <cellStyle name="好_34青海_财力性转移支付2010年预算参考数" xfId="2161"/>
    <cellStyle name="差_省级明细_Book1 2" xfId="2162"/>
    <cellStyle name="差_省级明细_Book1_2017年决算草案表格（8.14）" xfId="2163"/>
    <cellStyle name="差_省级明细_Book1_2017年预算草案（债务）" xfId="2164"/>
    <cellStyle name="好_2011年预算大表11-26_收入汇总" xfId="2165"/>
    <cellStyle name="差_省级明细_Book1_2018年财政收支预算草案表格" xfId="2166"/>
    <cellStyle name="差_省级明细_Book1_基金汇总" xfId="2167"/>
    <cellStyle name="注释 2_1.3日 2017年预算草案 - 副本" xfId="2168"/>
    <cellStyle name="差_省级明细_Book1_收入汇总" xfId="2169"/>
    <cellStyle name="差_省级明细_Book1_支出汇总" xfId="2170"/>
    <cellStyle name="差_省级明细_Book3" xfId="2171"/>
    <cellStyle name="差_省级明细_Book3_2017年决算草案表格（8.14）" xfId="2172"/>
    <cellStyle name="好_测算结果汇总_2014省级收入及财力12.12（更新后）" xfId="2173"/>
    <cellStyle name="差_省级明细_Xl0000068" xfId="2174"/>
    <cellStyle name="差_省级明细_Xl0000068_2017年决算草案表格（8.14）" xfId="2175"/>
    <cellStyle name="差_省级明细_Xl0000068_2017年预算草案（债务）" xfId="2176"/>
    <cellStyle name="差_省级明细_Xl0000068_2018年财政收支预算草案表格" xfId="2177"/>
    <cellStyle name="差_省级明细_Xl0000068_基金汇总" xfId="2178"/>
    <cellStyle name="差_省级明细_Xl0000068_支出汇总" xfId="2179"/>
    <cellStyle name="差_省级明细_Xl0000071" xfId="2180"/>
    <cellStyle name="差_省级明细_副本1.2_2018年财政收支预算草案表格" xfId="2181"/>
    <cellStyle name="差_省级明细_基金最新_2017年预算草案（债务）" xfId="2182"/>
    <cellStyle name="差_省级明细_Xl0000071 2" xfId="2183"/>
    <cellStyle name="差_省级明细_Xl0000071_2017年决算草案表格（8.14）" xfId="2184"/>
    <cellStyle name="差_省级明细_Xl0000071_2018年财政收支预算草案表格" xfId="2185"/>
    <cellStyle name="差_省级明细_Xl0000071_基金汇总" xfId="2186"/>
    <cellStyle name="差_文体广播事业(按照总人口测算）—20080416_省级财力12.12" xfId="2187"/>
    <cellStyle name="差_省级明细_Xl0000071_收入汇总" xfId="2188"/>
    <cellStyle name="差_县市旗测算-新科目（20080627）_2014省级收入及财力12.12（更新后）" xfId="2189"/>
    <cellStyle name="差_省级明细_Xl0000071_支出汇总" xfId="2190"/>
    <cellStyle name="差_省级明细_表六七" xfId="2191"/>
    <cellStyle name="差_同德_财力性转移支付2010年预算参考数_（空表）2018年上半年报告附表" xfId="2192"/>
    <cellStyle name="差_省级明细_表六七_2017年决算草案表格（8.14）" xfId="2193"/>
    <cellStyle name="差_省级明细_表六七_2018年财政收支预算草案表格" xfId="2194"/>
    <cellStyle name="差_省级明细_代编表_2017年决算草案表格（8.14）" xfId="2195"/>
    <cellStyle name="差_省级明细_代编表_2018年财政收支预算草案表格" xfId="2196"/>
    <cellStyle name="差_省级明细_代编全省支出预算修改" xfId="2197"/>
    <cellStyle name="差_省级明细_代编全省支出预算修改_2017年决算草案表格（8.14）" xfId="2198"/>
    <cellStyle name="差_省级明细_代编全省支出预算修改_2018年财政收支预算草案表格" xfId="2199"/>
    <cellStyle name="差_省级明细_代编全省支出预算修改_收入汇总" xfId="2200"/>
    <cellStyle name="差_省级明细_冬梅3" xfId="2201"/>
    <cellStyle name="好_2012-2013年经常性收入预测（1.1新口径）" xfId="2202"/>
    <cellStyle name="好_Xl0000071" xfId="2203"/>
    <cellStyle name="差_省级明细_冬梅3_2017年预算草案（债务）" xfId="2204"/>
    <cellStyle name="好_Xl0000071_2017年预算草案（债务）" xfId="2205"/>
    <cellStyle name="差_省级明细_冬梅3_2018年财政收支预算草案表格" xfId="2206"/>
    <cellStyle name="好_Xl0000071_2018年财政收支预算草案表格" xfId="2207"/>
    <cellStyle name="差_省级明细_复件 表19（梁蕊发）" xfId="2208"/>
    <cellStyle name="差_省级明细_复件 表19（梁蕊发）_2017年决算草案表格（8.14）" xfId="2209"/>
    <cellStyle name="差_省级明细_复件 表19（梁蕊发）_2018年财政收支预算草案表格" xfId="2210"/>
    <cellStyle name="差_省级明细_副本1.2" xfId="2211"/>
    <cellStyle name="好_（空表）20180121-2018年预算草案(1)" xfId="2212"/>
    <cellStyle name="好_省级明细_23" xfId="2213"/>
    <cellStyle name="差_省级明细_副本1.2_2017年决算草案表格（8.14）" xfId="2214"/>
    <cellStyle name="差_省级明细_副本1.2_2017年预算草案（债务）" xfId="2215"/>
    <cellStyle name="差_卫生(按照总人口测算）—20080416_县市旗测算-新科目（含人口规模效应）_2014省级收入及财力12.12（更新后）" xfId="2216"/>
    <cellStyle name="好_省级明细_23_2017年预算草案（债务）" xfId="2217"/>
    <cellStyle name="差_省级明细_副本1.2_收入汇总" xfId="2218"/>
    <cellStyle name="好_2006年34青海_（空表）2018年上半年报告附表" xfId="2219"/>
    <cellStyle name="好_省级明细_23_收入汇总" xfId="2220"/>
    <cellStyle name="差_省级明细_副本1.2_支出汇总" xfId="2221"/>
    <cellStyle name="好_2008年财政收支预算草案(1.4) 2" xfId="2222"/>
    <cellStyle name="好_省级明细_23_支出汇总" xfId="2223"/>
    <cellStyle name="差_省级明细_副本最新" xfId="2224"/>
    <cellStyle name="好_11大理_财力性转移支付2010年预算参考数_（空表）2018年上半年报告附表" xfId="2225"/>
    <cellStyle name="差_省级明细_副本最新 2" xfId="2226"/>
    <cellStyle name="差_省级明细_副本最新_2017年决算草案表格（8.14）" xfId="2227"/>
    <cellStyle name="差_省级明细_副本最新_2017年预算草案（债务）" xfId="2228"/>
    <cellStyle name="差_省级明细_副本最新_2018年财政收支预算草案表格" xfId="2229"/>
    <cellStyle name="差_省级明细_副本最新_收入汇总" xfId="2230"/>
    <cellStyle name="差_省级明细_副本最新_支出汇总" xfId="2231"/>
    <cellStyle name="差_省级明细_基金表" xfId="2232"/>
    <cellStyle name="差_省级明细_基金最新" xfId="2233"/>
    <cellStyle name="差_省级明细_基金最新_2017年决算草案表格（8.14）" xfId="2234"/>
    <cellStyle name="差_省级明细_基金最新_基金汇总" xfId="2235"/>
    <cellStyle name="差_省级明细_基金最新_收入汇总" xfId="2236"/>
    <cellStyle name="好_2009年省对市县转移支付测算表(9.27)_（空表）2018年上半年报告附表" xfId="2237"/>
    <cellStyle name="好_省级明细_Xl0000071_基金汇总" xfId="2238"/>
    <cellStyle name="好_县区合并测算20080423(按照各省比重）" xfId="2239"/>
    <cellStyle name="差_省级明细_基金最新_支出汇总" xfId="2240"/>
    <cellStyle name="差_省级明细_基金最终修改支出" xfId="2241"/>
    <cellStyle name="差_省级明细_基金最终修改支出_2018年财政收支预算草案表格" xfId="2242"/>
    <cellStyle name="差_卫生(按照总人口测算）—20080416_不含人员经费系数_（空表）2018年上半年报告附表" xfId="2243"/>
    <cellStyle name="差_省级明细_梁蕊要预算局报人大2017年预算草案" xfId="2244"/>
    <cellStyle name="差_省级明细_梁蕊要预算局报人大2017年预算草案_2018年财政收支预算草案表格" xfId="2245"/>
    <cellStyle name="差_省级明细_全省收入代编最新" xfId="2246"/>
    <cellStyle name="差_省级明细_全省收入代编最新 2" xfId="2247"/>
    <cellStyle name="差_省级明细_全省收入代编最新_2017年预算草案（债务）" xfId="2248"/>
    <cellStyle name="差_省级明细_全省收入代编最新_2018年财政收支预算草案表格" xfId="2249"/>
    <cellStyle name="差_省级明细_全省收入代编最新_收入汇总" xfId="2250"/>
    <cellStyle name="差_省级明细_全省预算代编_2017年预算草案（债务）" xfId="2251"/>
    <cellStyle name="差_省级明细_全省预算代编_2018年财政收支预算草案表格" xfId="2252"/>
    <cellStyle name="差_省级明细_全省预算代编_基金汇总" xfId="2253"/>
    <cellStyle name="差_省级明细_全省预算代编_收入汇总" xfId="2254"/>
    <cellStyle name="差_省级明细_全省预算代编_支出汇总" xfId="2255"/>
    <cellStyle name="好_20161017---核定基数定表_（空表）2018年上半年报告附表" xfId="2256"/>
    <cellStyle name="差_省级明细_社保2017年预算草案1.3_2017年决算草案表格（8.14）" xfId="2257"/>
    <cellStyle name="差_省级明细_社保2017年预算草案1.3_2018年财政收支预算草案表格" xfId="2258"/>
    <cellStyle name="差_省级明细_省级国有资本经营预算表" xfId="2259"/>
    <cellStyle name="差_省级明细_省级国有资本经营预算表_2017年决算草案表格（8.14）" xfId="2260"/>
    <cellStyle name="差_省级明细_省级国有资本经营预算表_2018年财政收支预算草案表格" xfId="2261"/>
    <cellStyle name="差_省级明细_收入汇总" xfId="2262"/>
    <cellStyle name="差_省级明细_政府性基金人大会表格1稿" xfId="2263"/>
    <cellStyle name="差_省级明细_政府性基金人大会表格1稿 2" xfId="2264"/>
    <cellStyle name="差_下文_2014省级收入及财力12.12（更新后）" xfId="2265"/>
    <cellStyle name="差_省级明细_政府性基金人大会表格1稿_2018年财政收支预算草案表格" xfId="2266"/>
    <cellStyle name="好_2010省对市县转移支付测算表(10-21）_省级财力12.12" xfId="2267"/>
    <cellStyle name="差_省级明细_政府性基金人大会表格1稿_基金汇总" xfId="2268"/>
    <cellStyle name="差_省级明细_政府性基金人大会表格1稿_收入汇总" xfId="2269"/>
    <cellStyle name="好_34青海_（空表）2018年上半年报告附表" xfId="2270"/>
    <cellStyle name="差_省级明细_政府性基金人大会表格1稿_支出汇总" xfId="2271"/>
    <cellStyle name="好_行政（人员）_民生政策最低支出需求_2014省级收入12.2（更新后）" xfId="2272"/>
    <cellStyle name="差_省级明细_支出汇总" xfId="2273"/>
    <cellStyle name="差_省级收入" xfId="2274"/>
    <cellStyle name="差_省级支出" xfId="2275"/>
    <cellStyle name="差_省级支出_2" xfId="2276"/>
    <cellStyle name="好_分县成本差异系数_2014省级收入12.2（更新后）" xfId="2277"/>
    <cellStyle name="差_省属监狱人员级别表(驻外)" xfId="2278"/>
    <cellStyle name="好_缺口县区测算" xfId="2279"/>
    <cellStyle name="差_省属监狱人员级别表(驻外)_（空表）20180121-2018年预算草案(1)" xfId="2280"/>
    <cellStyle name="差_省属监狱人员级别表(驻外)_（空表）2018年上半年报告附表" xfId="2281"/>
    <cellStyle name="差_省属监狱人员级别表(驻外)_2016年全市及市级决算" xfId="2282"/>
    <cellStyle name="好_汇总-县级财政报表附表" xfId="2283"/>
    <cellStyle name="差_省属监狱人员级别表(驻外)_2017年预算草案1.12" xfId="2284"/>
    <cellStyle name="差_县市旗测算-新科目（20080627）_县市旗测算-新科目（含人口规模效应）_2014省级收入12.2（更新后）" xfId="2285"/>
    <cellStyle name="差_省属监狱人员级别表(驻外)_基金汇总" xfId="2286"/>
    <cellStyle name="差_省属监狱人员级别表(驻外)_收入汇总" xfId="2287"/>
    <cellStyle name="好_2006年34青海_财力性转移支付2010年预算参考数" xfId="2288"/>
    <cellStyle name="差_省属监狱人员级别表(驻外)_支出汇总" xfId="2289"/>
    <cellStyle name="差_市辖区测算20080510_（空表）2018年上半年报告附表" xfId="2290"/>
    <cellStyle name="差_市辖区测算20080510_2014省级收入及财力12.12（更新后）" xfId="2291"/>
    <cellStyle name="差_市辖区测算20080510_不含人员经费系数" xfId="2292"/>
    <cellStyle name="好_电力公司增值税划转_2014省级收入12.2（更新后）" xfId="2293"/>
    <cellStyle name="差_市辖区测算20080510_不含人员经费系数_（空表）2018年上半年报告附表" xfId="2294"/>
    <cellStyle name="差_市辖区测算20080510_不含人员经费系数_财力性转移支付2010年预算参考数" xfId="2295"/>
    <cellStyle name="差_市辖区测算20080510_财力性转移支付2010年预算参考数" xfId="2296"/>
    <cellStyle name="差_市辖区测算20080510_财力性转移支付2010年预算参考数_（空表）2018年上半年报告附表" xfId="2297"/>
    <cellStyle name="差_市辖区测算20080510_民生政策最低支出需求" xfId="2298"/>
    <cellStyle name="差_市辖区测算20080510_民生政策最低支出需求_2014省级收入12.2（更新后）" xfId="2299"/>
    <cellStyle name="差_市辖区测算20080510_民生政策最低支出需求_2014省级收入及财力12.12（更新后）" xfId="2300"/>
    <cellStyle name="差_市辖区测算20080510_民生政策最低支出需求_财力性转移支付2010年预算参考数_（空表）2018年上半年报告附表" xfId="2301"/>
    <cellStyle name="差_市辖区测算20080510_省级财力12.12" xfId="2302"/>
    <cellStyle name="差_市辖区测算20080510_县市旗测算-新科目（含人口规模效应）" xfId="2303"/>
    <cellStyle name="差_市辖区测算20080510_县市旗测算-新科目（含人口规模效应）_2014省级收入12.2（更新后）" xfId="2304"/>
    <cellStyle name="差_市辖区测算20080510_县市旗测算-新科目（含人口规模效应）_2014省级收入及财力12.12（更新后）" xfId="2305"/>
    <cellStyle name="差_市辖区测算20080510_县市旗测算-新科目（含人口规模效应）_财力性转移支付2010年预算参考数" xfId="2306"/>
    <cellStyle name="好_2010年收入预测表（20091230)）_基金汇总" xfId="2307"/>
    <cellStyle name="好_省电力2008年 工作表" xfId="2308"/>
    <cellStyle name="差_市辖区测算20080510_县市旗测算-新科目（含人口规模效应）_财力性转移支付2010年预算参考数_（空表）2018年上半年报告附表" xfId="2309"/>
    <cellStyle name="差_市辖区测算-新科目（20080626）_（空表）2018年上半年报告附表" xfId="2310"/>
    <cellStyle name="差_市辖区测算-新科目（20080626）_2014省级收入12.2（更新后）" xfId="2311"/>
    <cellStyle name="好_省级明细_代编全省支出预算修改_2017年预算草案（债务）" xfId="2312"/>
    <cellStyle name="差_市辖区测算-新科目（20080626）_2014省级收入及财力12.12（更新后）" xfId="2313"/>
    <cellStyle name="差_市辖区测算-新科目（20080626）_不含人员经费系数" xfId="2314"/>
    <cellStyle name="差_市辖区测算-新科目（20080626）_不含人员经费系数_（空表）2018年上半年报告附表" xfId="2315"/>
    <cellStyle name="差_市辖区测算-新科目（20080626）_不含人员经费系数_2014省级收入及财力12.12（更新后）" xfId="2316"/>
    <cellStyle name="好_2008年支出核定" xfId="2317"/>
    <cellStyle name="好_省级明细_Book1_支出汇总" xfId="2318"/>
    <cellStyle name="差_市辖区测算-新科目（20080626）_不含人员经费系数_财力性转移支付2010年预算参考数" xfId="2319"/>
    <cellStyle name="好_2008年支出调整" xfId="2320"/>
    <cellStyle name="差_市辖区测算-新科目（20080626）_不含人员经费系数_财力性转移支付2010年预算参考数_（空表）2018年上半年报告附表" xfId="2321"/>
    <cellStyle name="好_2008年支出调整_（空表）2018年上半年报告附表" xfId="2322"/>
    <cellStyle name="差_市辖区测算-新科目（20080626）_财力性转移支付2010年预算参考数" xfId="2323"/>
    <cellStyle name="差_市辖区测算-新科目（20080626）_民生政策最低支出需求" xfId="2324"/>
    <cellStyle name="差_市辖区测算-新科目（20080626）_民生政策最低支出需求_2014省级收入12.2（更新后）" xfId="2325"/>
    <cellStyle name="好_行政(燃修费)_财力性转移支付2010年预算参考数" xfId="2326"/>
    <cellStyle name="差_市辖区测算-新科目（20080626）_民生政策最低支出需求_2014省级收入及财力12.12（更新后）" xfId="2327"/>
    <cellStyle name="差_市辖区测算-新科目（20080626）_民生政策最低支出需求_财力性转移支付2010年预算参考数" xfId="2328"/>
    <cellStyle name="差_市辖区测算-新科目（20080626）_民生政策最低支出需求_财力性转移支付2010年预算参考数_（空表）2018年上半年报告附表" xfId="2329"/>
    <cellStyle name="差_市辖区测算-新科目（20080626）_民生政策最低支出需求_省级财力12.12" xfId="2330"/>
    <cellStyle name="差_市辖区测算-新科目（20080626）_省级财力12.12" xfId="2331"/>
    <cellStyle name="差_市辖区测算-新科目（20080626）_县市旗测算-新科目（含人口规模效应）" xfId="2332"/>
    <cellStyle name="差_市辖区测算-新科目（20080626）_县市旗测算-新科目（含人口规模效应）_（空表）2018年上半年报告附表" xfId="2333"/>
    <cellStyle name="差_市辖区测算-新科目（20080626）_县市旗测算-新科目（含人口规模效应）_2014省级收入12.2（更新后）" xfId="2334"/>
    <cellStyle name="好_2010年收入预测表（20091230)）" xfId="2335"/>
    <cellStyle name="好_其他部门(按照总人口测算）—20080416" xfId="2336"/>
    <cellStyle name="差_市辖区测算-新科目（20080626）_县市旗测算-新科目（含人口规模效应）_财力性转移支付2010年预算参考数" xfId="2337"/>
    <cellStyle name="好_行政(燃修费)_2014省级收入12.2（更新后）" xfId="2338"/>
    <cellStyle name="强调文字颜色 4 2 2" xfId="2339"/>
    <cellStyle name="差_市辖区测算-新科目（20080626）_县市旗测算-新科目（含人口规模效应）_省级财力12.12" xfId="2340"/>
    <cellStyle name="差_收入汇总" xfId="2341"/>
    <cellStyle name="好_20河南(财政部2010年县级基本财力测算数据)" xfId="2342"/>
    <cellStyle name="差_税负测算" xfId="2343"/>
    <cellStyle name="差_同德" xfId="2344"/>
    <cellStyle name="差_同德_（空表）2018年上半年报告附表" xfId="2345"/>
    <cellStyle name="差_同德_2014省级收入12.2（更新后）" xfId="2346"/>
    <cellStyle name="差_同德_2014省级收入及财力12.12（更新后）" xfId="2347"/>
    <cellStyle name="好_行政公检法测算_民生政策最低支出需求_财力性转移支付2010年预算参考数" xfId="2348"/>
    <cellStyle name="差_同德_财力性转移支付2010年预算参考数" xfId="2349"/>
    <cellStyle name="好_复件 复件 2010年预算表格－2010-03-26-（含表间 公式）_2014省级收入及财力12.12（更新后）" xfId="2350"/>
    <cellStyle name="差_同德_省级财力12.12" xfId="2351"/>
    <cellStyle name="差_危改资金测算" xfId="2352"/>
    <cellStyle name="差_危改资金测算_（空表）2018年上半年报告附表" xfId="2353"/>
    <cellStyle name="差_危改资金测算_2014省级收入及财力12.12（更新后）" xfId="2354"/>
    <cellStyle name="差_危改资金测算_财力性转移支付2010年预算参考数" xfId="2355"/>
    <cellStyle name="差_危改资金测算_财力性转移支付2010年预算参考数_（空表）2018年上半年报告附表" xfId="2356"/>
    <cellStyle name="好_20 2007年河南结算单_支出汇总" xfId="2357"/>
    <cellStyle name="差_卫生(按照总人口测算）—20080416_（空表）2018年上半年报告附表" xfId="2358"/>
    <cellStyle name="差_卫生(按照总人口测算）—20080416_2014省级收入及财力12.12（更新后）" xfId="2359"/>
    <cellStyle name="差_卫生(按照总人口测算）—20080416_不含人员经费系数" xfId="2360"/>
    <cellStyle name="差_卫生(按照总人口测算）—20080416_不含人员经费系数_2014省级收入12.2（更新后）" xfId="2361"/>
    <cellStyle name="差_卫生(按照总人口测算）—20080416_不含人员经费系数_2014省级收入及财力12.12（更新后）" xfId="2362"/>
    <cellStyle name="差_卫生(按照总人口测算）—20080416_不含人员经费系数_省级财力12.12" xfId="2363"/>
    <cellStyle name="差_卫生(按照总人口测算）—20080416_财力性转移支付2010年预算参考数" xfId="2364"/>
    <cellStyle name="差_卫生(按照总人口测算）—20080416_财力性转移支付2010年预算参考数_（空表）2018年上半年报告附表" xfId="2365"/>
    <cellStyle name="差_卫生(按照总人口测算）—20080416_民生政策最低支出需求" xfId="2366"/>
    <cellStyle name="好_0605石屏县" xfId="2367"/>
    <cellStyle name="差_卫生(按照总人口测算）—20080416_民生政策最低支出需求_（空表）2018年上半年报告附表" xfId="2368"/>
    <cellStyle name="好_05潍坊" xfId="2369"/>
    <cellStyle name="好_0605石屏县_（空表）2018年上半年报告附表" xfId="2370"/>
    <cellStyle name="差_卫生(按照总人口测算）—20080416_民生政策最低支出需求_2014省级收入12.2（更新后）" xfId="2371"/>
    <cellStyle name="好_0605石屏县_2014省级收入12.2（更新后）" xfId="2372"/>
    <cellStyle name="差_卫生(按照总人口测算）—20080416_民生政策最低支出需求_2014省级收入及财力12.12（更新后）" xfId="2373"/>
    <cellStyle name="好_0605石屏县_2014省级收入及财力12.12（更新后）" xfId="2374"/>
    <cellStyle name="差_卫生(按照总人口测算）—20080416_民生政策最低支出需求_财力性转移支付2010年预算参考数" xfId="2375"/>
    <cellStyle name="好_0605石屏县_财力性转移支付2010年预算参考数" xfId="2376"/>
    <cellStyle name="差_卫生(按照总人口测算）—20080416_民生政策最低支出需求_财力性转移支付2010年预算参考数_（空表）2018年上半年报告附表" xfId="2377"/>
    <cellStyle name="好_0605石屏县_财力性转移支付2010年预算参考数_（空表）2018年上半年报告附表" xfId="2378"/>
    <cellStyle name="好_省级明细_全省收入代编最新_基金汇总" xfId="2379"/>
    <cellStyle name="差_卫生(按照总人口测算）—20080416_民生政策最低支出需求_省级财力12.12" xfId="2380"/>
    <cellStyle name="常规_2010年预算大表" xfId="2381"/>
    <cellStyle name="好_0605石屏县_省级财力12.12" xfId="2382"/>
    <cellStyle name="差_卫生(按照总人口测算）—20080416_省级财力12.12" xfId="2383"/>
    <cellStyle name="差_卫生(按照总人口测算）—20080416_县市旗测算-新科目（含人口规模效应）_（空表）2018年上半年报告附表" xfId="2384"/>
    <cellStyle name="差_卫生(按照总人口测算）—20080416_县市旗测算-新科目（含人口规模效应）_2014省级收入12.2（更新后）" xfId="2385"/>
    <cellStyle name="差_卫生(按照总人口测算）—20080416_县市旗测算-新科目（含人口规模效应）_省级财力12.12" xfId="2386"/>
    <cellStyle name="差_卫生部门_2014省级收入及财力12.12（更新后）" xfId="2387"/>
    <cellStyle name="差_卫生部门_财力性转移支付2010年预算参考数" xfId="2388"/>
    <cellStyle name="好_2008年财政收支预算草案(1.4)_（空表）20180121-2018年预算草案(1)" xfId="2389"/>
    <cellStyle name="差_卫生部门_财力性转移支付2010年预算参考数_（空表）2018年上半年报告附表" xfId="2390"/>
    <cellStyle name="差_卫生部门_省级财力12.12" xfId="2391"/>
    <cellStyle name="差_县市旗测算-新科目（20080626）_2014省级收入及财力12.12（更新后）" xfId="2392"/>
    <cellStyle name="差_文体广播部门" xfId="2393"/>
    <cellStyle name="差_文体广播部门_（空表）2018年上半年报告附表" xfId="2394"/>
    <cellStyle name="差_文体广播事业(按照总人口测算）—20080416" xfId="2395"/>
    <cellStyle name="差_文体广播事业(按照总人口测算）—20080416_2014省级收入12.2（更新后）" xfId="2396"/>
    <cellStyle name="常规 12" xfId="2397"/>
    <cellStyle name="差_文体广播事业(按照总人口测算）—20080416_不含人员经费系数" xfId="2398"/>
    <cellStyle name="好_分县成本差异系数_民生政策最低支出需求_2014省级收入及财力12.12（更新后）" xfId="2399"/>
    <cellStyle name="差_文体广播事业(按照总人口测算）—20080416_不含人员经费系数_（空表）2018年上半年报告附表" xfId="2400"/>
    <cellStyle name="差_文体广播事业(按照总人口测算）—20080416_不含人员经费系数_2014省级收入12.2（更新后）" xfId="2401"/>
    <cellStyle name="差_文体广播事业(按照总人口测算）—20080416_不含人员经费系数_2014省级收入及财力12.12（更新后）" xfId="2402"/>
    <cellStyle name="差_文体广播事业(按照总人口测算）—20080416_不含人员经费系数_财力性转移支付2010年预算参考数" xfId="2403"/>
    <cellStyle name="差_文体广播事业(按照总人口测算）—20080416_不含人员经费系数_省级财力12.12" xfId="2404"/>
    <cellStyle name="差_文体广播事业(按照总人口测算）—20080416_财力性转移支付2010年预算参考数" xfId="2405"/>
    <cellStyle name="差_文体广播事业(按照总人口测算）—20080416_财力性转移支付2010年预算参考数_（空表）2018年上半年报告附表" xfId="2406"/>
    <cellStyle name="差_文体广播事业(按照总人口测算）—20080416_民生政策最低支出需求_（空表）2018年上半年报告附表" xfId="2407"/>
    <cellStyle name="差_文体广播事业(按照总人口测算）—20080416_民生政策最低支出需求_2014省级收入12.2（更新后）" xfId="2408"/>
    <cellStyle name="差_文体广播事业(按照总人口测算）—20080416_民生政策最低支出需求_2014省级收入及财力12.12（更新后）" xfId="2409"/>
    <cellStyle name="差_文体广播事业(按照总人口测算）—20080416_民生政策最低支出需求_财力性转移支付2010年预算参考数" xfId="2410"/>
    <cellStyle name="差_文体广播事业(按照总人口测算）—20080416_民生政策最低支出需求_财力性转移支付2010年预算参考数_（空表）2018年上半年报告附表" xfId="2411"/>
    <cellStyle name="差_文体广播事业(按照总人口测算）—20080416_民生政策最低支出需求_省级财力12.12" xfId="2412"/>
    <cellStyle name="差_文体广播事业(按照总人口测算）—20080416_县市旗测算-新科目（含人口规模效应）" xfId="2413"/>
    <cellStyle name="好_2009年省对市县转移支付测算表(9.27)_省级财力12.12" xfId="2414"/>
    <cellStyle name="千位[" xfId="2415"/>
    <cellStyle name="差_文体广播事业(按照总人口测算）—20080416_县市旗测算-新科目（含人口规模效应）_（空表）2018年上半年报告附表" xfId="2416"/>
    <cellStyle name="差_文体广播事业(按照总人口测算）—20080416_县市旗测算-新科目（含人口规模效应）_2014省级收入12.2（更新后）" xfId="2417"/>
    <cellStyle name="强调文字颜色 2 3" xfId="2418"/>
    <cellStyle name="差_文体广播事业(按照总人口测算）—20080416_县市旗测算-新科目（含人口规模效应）_财力性转移支付2010年预算参考数" xfId="2419"/>
    <cellStyle name="差_文体广播事业(按照总人口测算）—20080416_县市旗测算-新科目（含人口规模效应）_省级财力12.12" xfId="2420"/>
    <cellStyle name="好_2010省级行政性收费专项收入批复_支出汇总" xfId="2421"/>
    <cellStyle name="差_下文" xfId="2422"/>
    <cellStyle name="好_14安徽_财力性转移支付2010年预算参考数" xfId="2423"/>
    <cellStyle name="差_下文（表）_（空表）2018年上半年报告附表" xfId="2424"/>
    <cellStyle name="差_下文（表）_2014省级收入12.2（更新后）" xfId="2425"/>
    <cellStyle name="好_成本差异系数_财力性转移支付2010年预算参考数_（空表）2018年上半年报告附表" xfId="2426"/>
    <cellStyle name="差_下文（表）_省级财力12.12" xfId="2427"/>
    <cellStyle name="差_下文_（空表）2018年上半年报告附表" xfId="2428"/>
    <cellStyle name="好_14安徽_财力性转移支付2010年预算参考数_（空表）2018年上半年报告附表" xfId="2429"/>
    <cellStyle name="好_省级明细_5.2017省本级收入" xfId="2430"/>
    <cellStyle name="差_下文_2014省级收入12.2（更新后）" xfId="2431"/>
    <cellStyle name="货币 2" xfId="2432"/>
    <cellStyle name="千分位" xfId="2433"/>
    <cellStyle name="差_下文_省级财力12.12" xfId="2434"/>
    <cellStyle name="差_县区合并测算20080421" xfId="2435"/>
    <cellStyle name="差_县区合并测算20080421_2014省级收入12.2（更新后）" xfId="2436"/>
    <cellStyle name="差_县区合并测算20080421_不含人员经费系数" xfId="2437"/>
    <cellStyle name="差_县区合并测算20080421_不含人员经费系数_（空表）2018年上半年报告附表" xfId="2438"/>
    <cellStyle name="差_县区合并测算20080421_不含人员经费系数_2014省级收入及财力12.12（更新后）" xfId="2439"/>
    <cellStyle name="差_县区合并测算20080421_不含人员经费系数_财力性转移支付2010年预算参考数_（空表）2018年上半年报告附表" xfId="2440"/>
    <cellStyle name="差_县区合并测算20080421_财力性转移支付2010年预算参考数" xfId="2441"/>
    <cellStyle name="差_县区合并测算20080421_民生政策最低支出需求" xfId="2442"/>
    <cellStyle name="链接单元格 3 2" xfId="2443"/>
    <cellStyle name="差_县区合并测算20080421_民生政策最低支出需求_2014省级收入及财力12.12（更新后）" xfId="2444"/>
    <cellStyle name="差_县区合并测算20080421_民生政策最低支出需求_财力性转移支付2010年预算参考数_（空表）2018年上半年报告附表" xfId="2445"/>
    <cellStyle name="差_县区合并测算20080421_民生政策最低支出需求_省级财力12.12" xfId="2446"/>
    <cellStyle name="差_县区合并测算20080421_县市旗测算-新科目（含人口规模效应）_（空表）2018年上半年报告附表" xfId="2447"/>
    <cellStyle name="差_县区合并测算20080421_县市旗测算-新科目（含人口规模效应）_2014省级收入12.2（更新后）" xfId="2448"/>
    <cellStyle name="差_县区合并测算20080421_县市旗测算-新科目（含人口规模效应）_财力性转移支付2010年预算参考数_（空表）2018年上半年报告附表" xfId="2449"/>
    <cellStyle name="差_县区合并测算20080421_县市旗测算-新科目（含人口规模效应）_省级财力12.12" xfId="2450"/>
    <cellStyle name="差_县区合并测算20080423(按照各省比重）_（空表）2018年上半年报告附表" xfId="2451"/>
    <cellStyle name="差_县区合并测算20080423(按照各省比重）_2014省级收入及财力12.12（更新后）" xfId="2452"/>
    <cellStyle name="差_云南省2008年转移支付测算——州市本级考核部分及政策性测算_2014省级收入12.2（更新后）" xfId="2453"/>
    <cellStyle name="好_卫生(按照总人口测算）—20080416_民生政策最低支出需求" xfId="2454"/>
    <cellStyle name="差_县区合并测算20080423(按照各省比重）_不含人员经费系数_省级财力12.12" xfId="2455"/>
    <cellStyle name="差_县区合并测算20080423(按照各省比重）_财力性转移支付2010年预算参考数_（空表）2018年上半年报告附表" xfId="2456"/>
    <cellStyle name="差_县区合并测算20080423(按照各省比重）_民生政策最低支出需求_2014省级收入12.2（更新后）" xfId="2457"/>
    <cellStyle name="好_财力差异计算表(不含非农业区)_省级财力12.12" xfId="2458"/>
    <cellStyle name="强调文字颜色 1 2" xfId="2459"/>
    <cellStyle name="差_县区合并测算20080423(按照各省比重）_民生政策最低支出需求_财力性转移支付2010年预算参考数" xfId="2460"/>
    <cellStyle name="好_2009年财力测算情况11.19_（空表）20180121-2018年预算草案(1)" xfId="2461"/>
    <cellStyle name="差_县区合并测算20080423(按照各省比重）_民生政策最低支出需求_财力性转移支付2010年预算参考数_（空表）2018年上半年报告附表" xfId="2462"/>
    <cellStyle name="常规 2_（空表）20180121-2018年预算草案(1)" xfId="2463"/>
    <cellStyle name="好_测算总表_省级财力12.12" xfId="2464"/>
    <cellStyle name="差_县区合并测算20080423(按照各省比重）_县市旗测算-新科目（含人口规模效应）_（空表）2018年上半年报告附表" xfId="2465"/>
    <cellStyle name="好_卫生(按照总人口测算）—20080416_民生政策最低支出需求_财力性转移支付2010年预算参考数" xfId="2466"/>
    <cellStyle name="差_县区合并测算20080423(按照各省比重）_县市旗测算-新科目（含人口规模效应）_2014省级收入12.2（更新后）" xfId="2467"/>
    <cellStyle name="差_县区合并测算20080423(按照各省比重）_县市旗测算-新科目（含人口规模效应）_2014省级收入及财力12.12（更新后）" xfId="2468"/>
    <cellStyle name="差_县区合并测算20080423(按照各省比重）_县市旗测算-新科目（含人口规模效应）_财力性转移支付2010年预算参考数_（空表）2018年上半年报告附表" xfId="2469"/>
    <cellStyle name="差_县区合并测算20080423(按照各省比重）_县市旗测算-新科目（含人口规模效应）_省级财力12.12" xfId="2470"/>
    <cellStyle name="差_县市旗测算20080508" xfId="2471"/>
    <cellStyle name="好_省级明细_副本最新_收入汇总" xfId="2472"/>
    <cellStyle name="差_县市旗测算20080508_2014省级收入12.2（更新后）" xfId="2473"/>
    <cellStyle name="差_县市旗测算20080508_2014省级收入及财力12.12（更新后）" xfId="2474"/>
    <cellStyle name="差_县市旗测算20080508_不含人员经费系数_2014省级收入及财力12.12（更新后）" xfId="2475"/>
    <cellStyle name="差_县市旗测算20080508_不含人员经费系数_财力性转移支付2010年预算参考数" xfId="2476"/>
    <cellStyle name="常规 13 2" xfId="2477"/>
    <cellStyle name="差_县市旗测算20080508_不含人员经费系数_财力性转移支付2010年预算参考数_（空表）2018年上半年报告附表" xfId="2478"/>
    <cellStyle name="差_县市旗测算20080508_不含人员经费系数_省级财力12.12" xfId="2479"/>
    <cellStyle name="好_2008年财政收支预算草案(1.4)_支出汇总" xfId="2480"/>
    <cellStyle name="差_县市旗测算20080508_财力性转移支付2010年预算参考数" xfId="2481"/>
    <cellStyle name="差_县市旗测算20080508_民生政策最低支出需求" xfId="2482"/>
    <cellStyle name="好_省级明细_Xl0000071_收入汇总" xfId="2483"/>
    <cellStyle name="差_县市旗测算20080508_民生政策最低支出需求_（空表）2018年上半年报告附表" xfId="2484"/>
    <cellStyle name="未定义 2" xfId="2485"/>
    <cellStyle name="差_县市旗测算20080508_民生政策最低支出需求_2014省级收入12.2（更新后）" xfId="2486"/>
    <cellStyle name="好_成本差异系数_2014省级收入及财力12.12（更新后）" xfId="2487"/>
    <cellStyle name="差_县市旗测算20080508_民生政策最低支出需求_2014省级收入及财力12.12（更新后）" xfId="2488"/>
    <cellStyle name="好_教育(按照总人口测算）—20080416_县市旗测算-新科目（含人口规模效应）_财力性转移支付2010年预算参考数" xfId="2489"/>
    <cellStyle name="差_县市旗测算20080508_民生政策最低支出需求_财力性转移支付2010年预算参考数_（空表）2018年上半年报告附表" xfId="2490"/>
    <cellStyle name="差_县市旗测算20080508_省级财力12.12" xfId="2491"/>
    <cellStyle name="差_县市旗测算20080508_县市旗测算-新科目（含人口规模效应）" xfId="2492"/>
    <cellStyle name="差_县市旗测算20080508_县市旗测算-新科目（含人口规模效应）_（空表）2018年上半年报告附表" xfId="2493"/>
    <cellStyle name="差_县市旗测算20080508_县市旗测算-新科目（含人口规模效应）_2014省级收入及财力12.12（更新后）" xfId="2494"/>
    <cellStyle name="差_县市旗测算20080508_县市旗测算-新科目（含人口规模效应）_省级财力12.12" xfId="2495"/>
    <cellStyle name="差_县市旗测算-新科目（20080626）" xfId="2496"/>
    <cellStyle name="适中 2 3" xfId="2497"/>
    <cellStyle name="差_县市旗测算-新科目（20080626）_2014省级收入12.2（更新后）" xfId="2498"/>
    <cellStyle name="差_县市旗测算-新科目（20080626）_不含人员经费系数_（空表）2018年上半年报告附表" xfId="2499"/>
    <cellStyle name="差_县市旗测算-新科目（20080626）_不含人员经费系数_2014省级收入12.2（更新后）" xfId="2500"/>
    <cellStyle name="差_县市旗测算-新科目（20080626）_不含人员经费系数_2014省级收入及财力12.12（更新后）" xfId="2501"/>
    <cellStyle name="差_县市旗测算-新科目（20080626）_不含人员经费系数_财力性转移支付2010年预算参考数" xfId="2502"/>
    <cellStyle name="差_县市旗测算-新科目（20080626）_不含人员经费系数_财力性转移支付2010年预算参考数_（空表）2018年上半年报告附表" xfId="2503"/>
    <cellStyle name="差_县市旗测算-新科目（20080626）_财力性转移支付2010年预算参考数" xfId="2504"/>
    <cellStyle name="差_县市旗测算-新科目（20080626）_财力性转移支付2010年预算参考数_（空表）2018年上半年报告附表" xfId="2505"/>
    <cellStyle name="差_县市旗测算-新科目（20080626）_民生政策最低支出需求_（空表）2018年上半年报告附表" xfId="2506"/>
    <cellStyle name="差_县市旗测算-新科目（20080626）_民生政策最低支出需求_2014省级收入12.2（更新后）" xfId="2507"/>
    <cellStyle name="差_县市旗测算-新科目（20080626）_民生政策最低支出需求_2014省级收入及财力12.12（更新后）" xfId="2508"/>
    <cellStyle name="差_县市旗测算-新科目（20080626）_民生政策最低支出需求_财力性转移支付2010年预算参考数" xfId="2509"/>
    <cellStyle name="差_县市旗测算-新科目（20080626）_民生政策最低支出需求_财力性转移支付2010年预算参考数_（空表）2018年上半年报告附表" xfId="2510"/>
    <cellStyle name="差_县市旗测算-新科目（20080626）_民生政策最低支出需求_省级财力12.12" xfId="2511"/>
    <cellStyle name="差_县市旗测算-新科目（20080626）_省级财力12.12" xfId="2512"/>
    <cellStyle name="好_Xl0000068_支出汇总" xfId="2513"/>
    <cellStyle name="差_县市旗测算-新科目（20080626）_县市旗测算-新科目（含人口规模效应）" xfId="2514"/>
    <cellStyle name="差_县市旗测算-新科目（20080626）_县市旗测算-新科目（含人口规模效应）_2014省级收入12.2（更新后）" xfId="2515"/>
    <cellStyle name="差_县市旗测算-新科目（20080626）_县市旗测算-新科目（含人口规模效应）_2014省级收入及财力12.12（更新后）" xfId="2516"/>
    <cellStyle name="常规 2 4" xfId="2517"/>
    <cellStyle name="好_2008年全省汇总收支计算表_财力性转移支付2010年预算参考数_（空表）2018年上半年报告附表" xfId="2518"/>
    <cellStyle name="差_县市旗测算-新科目（20080626）_县市旗测算-新科目（含人口规模效应）_财力性转移支付2010年预算参考数_（空表）2018年上半年报告附表" xfId="2519"/>
    <cellStyle name="差_县市旗测算-新科目（20080627）_2014省级收入12.2（更新后）" xfId="2520"/>
    <cellStyle name="差_县市旗测算-新科目（20080627）_不含人员经费系数_2014省级收入及财力12.12（更新后）" xfId="2521"/>
    <cellStyle name="差_县市旗测算-新科目（20080627）_不含人员经费系数_财力性转移支付2010年预算参考数_（空表）2018年上半年报告附表" xfId="2522"/>
    <cellStyle name="好_河南 缺口县区测算(地方填报白)_财力性转移支付2010年预算参考数" xfId="2523"/>
    <cellStyle name="差_县市旗测算-新科目（20080627）_不含人员经费系数_省级财力12.12" xfId="2524"/>
    <cellStyle name="差_县市旗测算-新科目（20080627）_财力性转移支付2010年预算参考数" xfId="2525"/>
    <cellStyle name="差_县市旗测算-新科目（20080627）_财力性转移支付2010年预算参考数_（空表）2018年上半年报告附表" xfId="2526"/>
    <cellStyle name="差_县市旗测算-新科目（20080627）_民生政策最低支出需求_2014省级收入及财力12.12（更新后）" xfId="2527"/>
    <cellStyle name="差_县市旗测算-新科目（20080627）_民生政策最低支出需求_财力性转移支付2010年预算参考数" xfId="2528"/>
    <cellStyle name="差_县市旗测算-新科目（20080627）_民生政策最低支出需求_财力性转移支付2010年预算参考数_（空表）2018年上半年报告附表" xfId="2529"/>
    <cellStyle name="差_县市旗测算-新科目（20080627）_民生政策最低支出需求_省级财力12.12" xfId="2530"/>
    <cellStyle name="差_县市旗测算-新科目（20080627）_省级财力12.12" xfId="2531"/>
    <cellStyle name="好_行政（人员）_不含人员经费系数_2014省级收入12.2（更新后）" xfId="2532"/>
    <cellStyle name="差_县市旗测算-新科目（20080627）_县市旗测算-新科目（含人口规模效应）" xfId="2533"/>
    <cellStyle name="差_县市旗测算-新科目（20080627）_县市旗测算-新科目（含人口规模效应）_（空表）2018年上半年报告附表" xfId="2534"/>
    <cellStyle name="好_教育(按照总人口测算）—20080416_民生政策最低支出需求_财力性转移支付2010年预算参考数" xfId="2535"/>
    <cellStyle name="差_县市旗测算-新科目（20080627）_县市旗测算-新科目（含人口规模效应）_2014省级收入及财力12.12（更新后）" xfId="2536"/>
    <cellStyle name="差_县市旗测算-新科目（20080627）_县市旗测算-新科目（含人口规模效应）_财力性转移支付2010年预算参考数" xfId="2537"/>
    <cellStyle name="差_县市旗测算-新科目（20080627）_县市旗测算-新科目（含人口规模效应）_财力性转移支付2010年预算参考数_（空表）2018年上半年报告附表" xfId="2538"/>
    <cellStyle name="差_一般预算支出口径剔除表_2014省级收入12.2（更新后）" xfId="2539"/>
    <cellStyle name="差_一般预算支出口径剔除表_2014省级收入及财力12.12（更新后）" xfId="2540"/>
    <cellStyle name="差_一般预算支出口径剔除表_财力性转移支付2010年预算参考数_（空表）2018年上半年报告附表" xfId="2541"/>
    <cellStyle name="差_一般预算支出口径剔除表_省级财力12.12" xfId="2542"/>
    <cellStyle name="差_云南 缺口县区测算(地方填报)" xfId="2543"/>
    <cellStyle name="差_云南 缺口县区测算(地方填报)_财力性转移支付2010年预算参考数_（空表）2018年上半年报告附表" xfId="2544"/>
    <cellStyle name="差_云南省2008年转移支付测算——州市本级考核部分及政策性测算" xfId="2545"/>
    <cellStyle name="差_云南省2008年转移支付测算——州市本级考核部分及政策性测算_2014省级收入及财力12.12（更新后）" xfId="2546"/>
    <cellStyle name="差_云南省2008年转移支付测算——州市本级考核部分及政策性测算_财力性转移支付2010年预算参考数" xfId="2547"/>
    <cellStyle name="差_支出汇总" xfId="2548"/>
    <cellStyle name="差_中原证券2012年补助（上解）核定表" xfId="2549"/>
    <cellStyle name="好_河南省----2009-05-21（补充数据）_2017年决算草案表格（8.14）" xfId="2550"/>
    <cellStyle name="差_中原证券2012年补助（上解）核定表_（空表）2018年上半年报告附表" xfId="2551"/>
    <cellStyle name="差_重点民生支出需求测算表社保（农村低保）081112" xfId="2552"/>
    <cellStyle name="差_重点民生支出需求测算表社保（农村低保）081112_（空表）2018年上半年报告附表" xfId="2553"/>
    <cellStyle name="差_转移支付_2014省级收入12.2（更新后）" xfId="2554"/>
    <cellStyle name="差_转移支付_省级财力12.12" xfId="2555"/>
    <cellStyle name="差_自行调整差异系数顺序" xfId="2556"/>
    <cellStyle name="差_自行调整差异系数顺序_（空表）2018年上半年报告附表" xfId="2557"/>
    <cellStyle name="好_行政(燃修费)_省级财力12.12" xfId="2558"/>
    <cellStyle name="差_自行调整差异系数顺序_2014省级收入12.2（更新后）" xfId="2559"/>
    <cellStyle name="好_2008计算资料（8月5）" xfId="2560"/>
    <cellStyle name="差_自行调整差异系数顺序_财力性转移支付2010年预算参考数" xfId="2561"/>
    <cellStyle name="差_自行调整差异系数顺序_省级财力12.12" xfId="2562"/>
    <cellStyle name="常" xfId="2563"/>
    <cellStyle name="好_20 2007年河南结算单_2017年决算草案表格（8.14）" xfId="2564"/>
    <cellStyle name="好_财力差异计算表(不含非农业区)" xfId="2565"/>
    <cellStyle name="好_县市旗测算-新科目（20080627）_财力性转移支付2010年预算参考数" xfId="2566"/>
    <cellStyle name="常规 11" xfId="2567"/>
    <cellStyle name="常规 11 2_（空表）2018年上半年报告附表" xfId="2568"/>
    <cellStyle name="常规 11_02支出需求及缺口县测算情况" xfId="2569"/>
    <cellStyle name="千位分隔[0] 2" xfId="2570"/>
    <cellStyle name="常规 13" xfId="2571"/>
    <cellStyle name="好_12滨州_2014省级收入及财力12.12（更新后）" xfId="2572"/>
    <cellStyle name="常规 13_2016年全市及市级决算" xfId="2573"/>
    <cellStyle name="好_1110洱源县_财力性转移支付2010年预算参考数" xfId="2574"/>
    <cellStyle name="常规 14" xfId="2575"/>
    <cellStyle name="常规 15_（空表）2018年上半年报告附表" xfId="2576"/>
    <cellStyle name="常规 15_1.3日 2017年预算草案 - 副本" xfId="2577"/>
    <cellStyle name="常规 16" xfId="2578"/>
    <cellStyle name="常规 21" xfId="2579"/>
    <cellStyle name="常规 16 2" xfId="2580"/>
    <cellStyle name="常规 16_2016年结算与财力5.17" xfId="2581"/>
    <cellStyle name="常规 17" xfId="2582"/>
    <cellStyle name="常规 22" xfId="2583"/>
    <cellStyle name="常规 19" xfId="2584"/>
    <cellStyle name="常规 24" xfId="2585"/>
    <cellStyle name="常规 2" xfId="2586"/>
    <cellStyle name="常规 2 2 2" xfId="2587"/>
    <cellStyle name="常规 2 2 3" xfId="2588"/>
    <cellStyle name="常规 2 2 4" xfId="2589"/>
    <cellStyle name="常规 2 2_（空表）20180121-2018年预算草案(1)" xfId="2590"/>
    <cellStyle name="常规 2 3" xfId="2591"/>
    <cellStyle name="常规 2 3 2" xfId="2592"/>
    <cellStyle name="常规 2 3_（空表）2018年上半年报告附表" xfId="2593"/>
    <cellStyle name="常规 2 5" xfId="2594"/>
    <cellStyle name="常规 2 6" xfId="2595"/>
    <cellStyle name="常规 2 7" xfId="2596"/>
    <cellStyle name="常规 22 2" xfId="2597"/>
    <cellStyle name="常规 23 2" xfId="2598"/>
    <cellStyle name="好_2009全省决算表（批复后）" xfId="2599"/>
    <cellStyle name="常规 23_5.2017省本级收入" xfId="2600"/>
    <cellStyle name="常规 26" xfId="2601"/>
    <cellStyle name="常规 31" xfId="2602"/>
    <cellStyle name="好_财力差异计算表(不含非农业区)_（空表）2018年上半年报告附表" xfId="2603"/>
    <cellStyle name="常规 27" xfId="2604"/>
    <cellStyle name="常规 28" xfId="2605"/>
    <cellStyle name="常规 29" xfId="2606"/>
    <cellStyle name="好_Sheet2_1" xfId="2607"/>
    <cellStyle name="常规 3" xfId="2608"/>
    <cellStyle name="常规 3 2" xfId="2609"/>
    <cellStyle name="好_3.2017全省支出" xfId="2610"/>
    <cellStyle name="常规 3 2 2" xfId="2611"/>
    <cellStyle name="常规 3 2_（空表）2018年上半年报告附表" xfId="2612"/>
    <cellStyle name="常规 3 3" xfId="2613"/>
    <cellStyle name="好_县区合并测算20080421_不含人员经费系数" xfId="2614"/>
    <cellStyle name="常规 3 5" xfId="2615"/>
    <cellStyle name="检查单元格 3_1.3日 2017年预算草案 - 副本" xfId="2616"/>
    <cellStyle name="常规 3_（空表）20180121-2018年预算草案(1)" xfId="2617"/>
    <cellStyle name="好_县市旗测算-新科目（20080626）_县市旗测算-新科目（含人口规模效应）_财力性转移支付2010年预算参考数" xfId="2618"/>
    <cellStyle name="常规 4" xfId="2619"/>
    <cellStyle name="好_总人口_财力性转移支付2010年预算参考数" xfId="2620"/>
    <cellStyle name="常规 4 2" xfId="2621"/>
    <cellStyle name="好_财政厅编制用表（2011年报省人大）_基金汇总" xfId="2622"/>
    <cellStyle name="常规 4 2 2" xfId="2623"/>
    <cellStyle name="常规 4 4" xfId="2624"/>
    <cellStyle name="常规 4 2_（空表）2018年上半年报告附表" xfId="2625"/>
    <cellStyle name="常规 4 3" xfId="2626"/>
    <cellStyle name="常规 4 5" xfId="2627"/>
    <cellStyle name="好_省级支出_1" xfId="2628"/>
    <cellStyle name="常规 4_2008年横排表0721" xfId="2629"/>
    <cellStyle name="常规 5 2" xfId="2630"/>
    <cellStyle name="常规 5 3" xfId="2631"/>
    <cellStyle name="好_20111127汇报附表（8张）_基金汇总" xfId="2632"/>
    <cellStyle name="常规 5 4" xfId="2633"/>
    <cellStyle name="好_河南省----2009-05-21（补充数据）_2013省级预算附表" xfId="2634"/>
    <cellStyle name="常规 5_2016年全市及市级决算" xfId="2635"/>
    <cellStyle name="常规 6 2" xfId="2636"/>
    <cellStyle name="好_2006年27重庆" xfId="2637"/>
    <cellStyle name="好_国有资本经营预算（2011年报省人大）_附表1-6" xfId="2638"/>
    <cellStyle name="常规 7" xfId="2639"/>
    <cellStyle name="好_2007结算与财力(6.2)_支出汇总" xfId="2640"/>
    <cellStyle name="常规 7 2" xfId="2641"/>
    <cellStyle name="好_安徽 缺口县区测算(地方填报)1_（空表）2018年上半年报告附表" xfId="2642"/>
    <cellStyle name="常规 7 3" xfId="2643"/>
    <cellStyle name="常规 7_2016年全市及市级决算" xfId="2644"/>
    <cellStyle name="常规 8" xfId="2645"/>
    <cellStyle name="常规 9" xfId="2646"/>
    <cellStyle name="常规 9_2016年全市及市级决算" xfId="2647"/>
    <cellStyle name="常规_12-29日省政府常务会议材料附件" xfId="2648"/>
    <cellStyle name="常规_12-29日省政府常务会议材料附件_（空表）20180121-2018年预算草案(1)" xfId="2649"/>
    <cellStyle name="常规_2007基金预算" xfId="2650"/>
    <cellStyle name="好_汇总表4_财力性转移支付2010年预算参考数" xfId="2651"/>
    <cellStyle name="常规_2009年财力测算情况11.19人代会 2" xfId="2652"/>
    <cellStyle name="常规_2010年收入财力预测（20101011） 2" xfId="2653"/>
    <cellStyle name="常规_2012年基金收支预算草案12" xfId="2654"/>
    <cellStyle name="好_2008年财政收支预算草案(1.4)_2017年预算草案1.12_2018年财政收支预算草案表格" xfId="2655"/>
    <cellStyle name="常规_2014年公共财政支出预算表（到项级科目）" xfId="2656"/>
    <cellStyle name="常规_2016新增债券资金分县区表" xfId="2657"/>
    <cellStyle name="常规_2020年财政收支预算表1" xfId="2658"/>
    <cellStyle name="常规_Xl0000068" xfId="2659"/>
    <cellStyle name="常规_附表2" xfId="2660"/>
    <cellStyle name="常规_附件：2012年出口退税基数及超基数上解情况表" xfId="2661"/>
    <cellStyle name="常规_开发区2015年预算表" xfId="2662"/>
    <cellStyle name="常规_支出预算表" xfId="2663"/>
    <cellStyle name="超级链接" xfId="2664"/>
    <cellStyle name="好_行政(燃修费)_民生政策最低支出需求_省级财力12.12" xfId="2665"/>
    <cellStyle name="好_省级明细_Book1_收入汇总" xfId="2666"/>
    <cellStyle name="分级显示行_1_13区汇总" xfId="2667"/>
    <cellStyle name="好 2" xfId="2668"/>
    <cellStyle name="好 2_2017年决算草案表格（8.14）" xfId="2669"/>
    <cellStyle name="好 3" xfId="2670"/>
    <cellStyle name="好 3 2" xfId="2671"/>
    <cellStyle name="好 3_2017年决算草案表格（8.14）" xfId="2672"/>
    <cellStyle name="好_(财政总决算简表-2016年)收入导出数据" xfId="2673"/>
    <cellStyle name="好_2017年预算草案1.12_2017年决算草案表格（8.14）" xfId="2674"/>
    <cellStyle name="好_(财政总决算简表-2016年)收入导出数据_（空表）2018年上半年报告附表" xfId="2675"/>
    <cellStyle name="好_03昭通_（空表）2018年上半年报告附表" xfId="2676"/>
    <cellStyle name="好_0502通海县" xfId="2677"/>
    <cellStyle name="好_0502通海县_（空表）2018年上半年报告附表" xfId="2678"/>
    <cellStyle name="好_07临沂" xfId="2679"/>
    <cellStyle name="好_07临沂_（空表）2018年上半年报告附表" xfId="2680"/>
    <cellStyle name="好_09黑龙江" xfId="2681"/>
    <cellStyle name="好_09黑龙江_（空表）2018年上半年报告附表" xfId="2682"/>
    <cellStyle name="好_09黑龙江_2014省级收入12.2（更新后）" xfId="2683"/>
    <cellStyle name="好_09黑龙江_2014省级收入及财力12.12（更新后）" xfId="2684"/>
    <cellStyle name="好_09黑龙江_财力性转移支付2010年预算参考数" xfId="2685"/>
    <cellStyle name="好_09黑龙江_财力性转移支付2010年预算参考数_（空表）2018年上半年报告附表" xfId="2686"/>
    <cellStyle name="好_09黑龙江_省级财力12.12" xfId="2687"/>
    <cellStyle name="好_1_2014省级收入12.2（更新后）" xfId="2688"/>
    <cellStyle name="好_1_2014省级收入及财力12.12（更新后）" xfId="2689"/>
    <cellStyle name="好_1_财力性转移支付2010年预算参考数" xfId="2690"/>
    <cellStyle name="好_测算结果_省级财力12.12" xfId="2691"/>
    <cellStyle name="好_1_省级财力12.12" xfId="2692"/>
    <cellStyle name="好_测算结果" xfId="2693"/>
    <cellStyle name="链接单元格 2_1.3日 2017年预算草案 - 副本" xfId="2694"/>
    <cellStyle name="好_1110洱源县_（空表）2018年上半年报告附表" xfId="2695"/>
    <cellStyle name="好_财力（李处长）_省级财力12.12" xfId="2696"/>
    <cellStyle name="好_教育(按照总人口测算）—20080416_不含人员经费系数_财力性转移支付2010年预算参考数" xfId="2697"/>
    <cellStyle name="好_1110洱源县_2014省级收入12.2（更新后）" xfId="2698"/>
    <cellStyle name="好_2006年28四川_财力性转移支付2010年预算参考数" xfId="2699"/>
    <cellStyle name="好_1110洱源县_财力性转移支付2010年预算参考数_（空表）2018年上半年报告附表" xfId="2700"/>
    <cellStyle name="好_1110洱源县_省级财力12.12" xfId="2701"/>
    <cellStyle name="好_11大理" xfId="2702"/>
    <cellStyle name="好_11大理_2014省级收入12.2（更新后）" xfId="2703"/>
    <cellStyle name="好_11大理_2014省级收入及财力12.12（更新后）" xfId="2704"/>
    <cellStyle name="好_11大理_省级财力12.12" xfId="2705"/>
    <cellStyle name="注释 2 3" xfId="2706"/>
    <cellStyle name="好_12滨州_2014省级收入12.2（更新后）" xfId="2707"/>
    <cellStyle name="好_县市旗测算-新科目（20080626）_民生政策最低支出需求" xfId="2708"/>
    <cellStyle name="好_12滨州_财力性转移支付2010年预算参考数_（空表）2018年上半年报告附表" xfId="2709"/>
    <cellStyle name="好_22.2017年全省基金支出" xfId="2710"/>
    <cellStyle name="好_12滨州_省级财力12.12" xfId="2711"/>
    <cellStyle name="好_省级国有资本经营预算表" xfId="2712"/>
    <cellStyle name="好_14安徽_2014省级收入12.2（更新后）" xfId="2713"/>
    <cellStyle name="好_14安徽_2014省级收入及财力12.12（更新后）" xfId="2714"/>
    <cellStyle name="好_14安徽_省级财力12.12" xfId="2715"/>
    <cellStyle name="检查单元格 2" xfId="2716"/>
    <cellStyle name="好_2" xfId="2717"/>
    <cellStyle name="好_2.2017全省收入" xfId="2718"/>
    <cellStyle name="好_2_2014省级收入12.2（更新后）" xfId="2719"/>
    <cellStyle name="好_2_财力性转移支付2010年预算参考数" xfId="2720"/>
    <cellStyle name="好_2_财力性转移支付2010年预算参考数_（空表）2018年上半年报告附表" xfId="2721"/>
    <cellStyle name="好_汇总_财力性转移支付2010年预算参考数" xfId="2722"/>
    <cellStyle name="好_2_省级财力12.12" xfId="2723"/>
    <cellStyle name="好_省级明细_全省预算代编 2" xfId="2724"/>
    <cellStyle name="好_20 2007年河南结算单" xfId="2725"/>
    <cellStyle name="好_20 2007年河南结算单 2" xfId="2726"/>
    <cellStyle name="好_20 2007年河南结算单_2014省级收入12.2（更新后）" xfId="2727"/>
    <cellStyle name="好_20 2007年河南结算单_2014省级收入及财力12.12（更新后）" xfId="2728"/>
    <cellStyle name="好_20 2007年河南结算单_2016年全市及市级决算" xfId="2729"/>
    <cellStyle name="好_20 2007年河南结算单_2017年预算草案（债务）" xfId="2730"/>
    <cellStyle name="好_20 2007年河南结算单_附表1-6" xfId="2731"/>
    <cellStyle name="好_20 2007年河南结算单_基金汇总" xfId="2732"/>
    <cellStyle name="好_20 2007年河南结算单_省级财力12.12" xfId="2733"/>
    <cellStyle name="好_20 2007年河南结算单_收入汇总" xfId="2734"/>
    <cellStyle name="好_2006年22湖南" xfId="2735"/>
    <cellStyle name="好_2006年22湖南_（空表）2018年上半年报告附表" xfId="2736"/>
    <cellStyle name="好_2006年22湖南_2014省级收入12.2（更新后）" xfId="2737"/>
    <cellStyle name="好_2006年22湖南_财力性转移支付2010年预算参考数" xfId="2738"/>
    <cellStyle name="好_20河南(财政部2010年县级基本财力测算数据)_2014省级收入及财力12.12（更新后）" xfId="2739"/>
    <cellStyle name="好_2006年22湖南_省级财力12.12" xfId="2740"/>
    <cellStyle name="好_2006年27重庆_2014省级收入12.2（更新后）" xfId="2741"/>
    <cellStyle name="好_2006年27重庆_财力性转移支付2010年预算参考数" xfId="2742"/>
    <cellStyle name="好_2006年27重庆_财力性转移支付2010年预算参考数_（空表）2018年上半年报告附表" xfId="2743"/>
    <cellStyle name="好_分县成本差异系数_省级财力12.12" xfId="2744"/>
    <cellStyle name="好_2006年27重庆_省级财力12.12" xfId="2745"/>
    <cellStyle name="好_2006年28四川_（空表）2018年上半年报告附表" xfId="2746"/>
    <cellStyle name="好_28四川_省级财力12.12" xfId="2747"/>
    <cellStyle name="好_省属监狱人员级别表(驻外)_（空表）20180121-2018年预算草案(1)" xfId="2748"/>
    <cellStyle name="好_2006年28四川_2014省级收入12.2（更新后）" xfId="2749"/>
    <cellStyle name="好_2006年28四川_财力性转移支付2010年预算参考数_（空表）2018年上半年报告附表" xfId="2750"/>
    <cellStyle name="好_2006年28四川_省级财力12.12" xfId="2751"/>
    <cellStyle name="好_21.2017年全省基金收入" xfId="2752"/>
    <cellStyle name="好_2006年30云南" xfId="2753"/>
    <cellStyle name="好_2006年30云南_（空表）2018年上半年报告附表" xfId="2754"/>
    <cellStyle name="好_2006年33甘肃" xfId="2755"/>
    <cellStyle name="好_2006年34青海" xfId="2756"/>
    <cellStyle name="好_2006年34青海_2014省级收入12.2（更新后）" xfId="2757"/>
    <cellStyle name="好_同德_财力性转移支付2010年预算参考数" xfId="2758"/>
    <cellStyle name="好_2006年34青海_2014省级收入及财力12.12（更新后）" xfId="2759"/>
    <cellStyle name="好_2006年34青海_财力性转移支付2010年预算参考数_（空表）2018年上半年报告附表" xfId="2760"/>
    <cellStyle name="好_2006年全省财力计算表（中央、决算）" xfId="2761"/>
    <cellStyle name="好_2006年全省财力计算表（中央、决算）_（空表）2018年上半年报告附表" xfId="2762"/>
    <cellStyle name="好_全省基金收支" xfId="2763"/>
    <cellStyle name="好_2006年水利统计指标统计表_（空表）2018年上半年报告附表" xfId="2764"/>
    <cellStyle name="好_2006年水利统计指标统计表_2014省级收入及财力12.12（更新后）" xfId="2765"/>
    <cellStyle name="好_2006年水利统计指标统计表_省级财力12.12" xfId="2766"/>
    <cellStyle name="好_2007结算与财力(6.2)" xfId="2767"/>
    <cellStyle name="好_行政（人员）_县市旗测算-新科目（含人口规模效应）_省级财力12.12" xfId="2768"/>
    <cellStyle name="好_2007结算与财力(6.2)_基金汇总" xfId="2769"/>
    <cellStyle name="好_2007结算与财力(6.2)_收入汇总" xfId="2770"/>
    <cellStyle name="好_2007年结算已定项目对账单" xfId="2771"/>
    <cellStyle name="好_2007年结算已定项目对账单_2016年全市及市级决算" xfId="2772"/>
    <cellStyle name="好_2007年结算已定项目对账单_2017年预算草案（债务）" xfId="2773"/>
    <cellStyle name="好_2007年结算已定项目对账单_2018年财政收支预算草案表格" xfId="2774"/>
    <cellStyle name="好_2007年结算已定项目对账单_附表1-6" xfId="2775"/>
    <cellStyle name="好_2007年结算已定项目对账单_基金汇总" xfId="2776"/>
    <cellStyle name="好_2007年结算已定项目对账单_省级财力12.12" xfId="2777"/>
    <cellStyle name="好_2007年结算已定项目对账单_支出汇总" xfId="2778"/>
    <cellStyle name="好_2007年收支情况及2008年收支预计表(汇总表)" xfId="2779"/>
    <cellStyle name="好_2007年收支情况及2008年收支预计表(汇总表)_2014省级收入12.2（更新后）" xfId="2780"/>
    <cellStyle name="好_2007年收支情况及2008年收支预计表(汇总表)_财力性转移支付2010年预算参考数_（空表）2018年上半年报告附表" xfId="2781"/>
    <cellStyle name="好_2007年一般预算支出剔除" xfId="2782"/>
    <cellStyle name="好_2007年一般预算支出剔除_2014省级收入12.2（更新后）" xfId="2783"/>
    <cellStyle name="好_2007年一般预算支出剔除_省级财力12.12" xfId="2784"/>
    <cellStyle name="好_2007年中央财政与河南省财政年终决算结算单" xfId="2785"/>
    <cellStyle name="好_2007年中央财政与河南省财政年终决算结算单_2013省级预算附表" xfId="2786"/>
    <cellStyle name="好_2007年中央财政与河南省财政年终决算结算单_2014省级收入12.2（更新后）" xfId="2787"/>
    <cellStyle name="好_2007年中央财政与河南省财政年终决算结算单_2018年财政收支预算草案表格" xfId="2788"/>
    <cellStyle name="好_2007年中央财政与河南省财政年终决算结算单_附表1-6" xfId="2789"/>
    <cellStyle name="好_2007年中央财政与河南省财政年终决算结算单_基金汇总" xfId="2790"/>
    <cellStyle name="好_国有资本经营预算（2011年报省人大）_2014省级收入12.2（更新后）" xfId="2791"/>
    <cellStyle name="好_2007年中央财政与河南省财政年终决算结算单_省级财力12.12" xfId="2792"/>
    <cellStyle name="好_2007年中央财政与河南省财政年终决算结算单_收入汇总" xfId="2793"/>
    <cellStyle name="好_2007年中央财政与河南省财政年终决算结算单_支出汇总" xfId="2794"/>
    <cellStyle name="好_2007一般预算支出口径剔除表_2014省级收入及财力12.12（更新后）" xfId="2795"/>
    <cellStyle name="好_测算结果汇总_财力性转移支付2010年预算参考数" xfId="2796"/>
    <cellStyle name="好_缺口县区测算(财政部标准)" xfId="2797"/>
    <cellStyle name="好_2007一般预算支出口径剔除表_财力性转移支付2010年预算参考数_（空表）2018年上半年报告附表" xfId="2798"/>
    <cellStyle name="好_2007一般预算支出口径剔除表_省级财力12.12" xfId="2799"/>
    <cellStyle name="好_2008计算资料（8月11日终稿）" xfId="2800"/>
    <cellStyle name="好_2008结算与财力(最终)" xfId="2801"/>
    <cellStyle name="好_2008经常性收入" xfId="2802"/>
    <cellStyle name="好_20河南_2014省级收入12.2（更新后）" xfId="2803"/>
    <cellStyle name="好_2008经常性收入_（空表）2018年上半年报告附表" xfId="2804"/>
    <cellStyle name="好_2008年财政收支预算草案(1.4)" xfId="2805"/>
    <cellStyle name="好_2008年财政收支预算草案(1.4)_2016年全市及市级决算" xfId="2806"/>
    <cellStyle name="好_2008年财政收支预算草案(1.4)_2017年预算草案（债务）" xfId="2807"/>
    <cellStyle name="好_2008年财政收支预算草案(1.4)_2017年预算草案1.12_2017年决算草案表格（8.14）" xfId="2808"/>
    <cellStyle name="好_2008年财政收支预算草案(1.4)_基金汇总" xfId="2809"/>
    <cellStyle name="好_2008年全省汇总收支计算表" xfId="2810"/>
    <cellStyle name="好_2008年全省汇总收支计算表_2014省级收入及财力12.12（更新后）" xfId="2811"/>
    <cellStyle name="好_2008年全省汇总收支计算表_财力性转移支付2010年预算参考数" xfId="2812"/>
    <cellStyle name="好_2008年全省汇总收支计算表_省级财力12.12" xfId="2813"/>
    <cellStyle name="好_2008年全省人员信息" xfId="2814"/>
    <cellStyle name="好_2008年一般预算支出预计" xfId="2815"/>
    <cellStyle name="好_2008年一般预算支出预计_（空表）2018年上半年报告附表" xfId="2816"/>
    <cellStyle name="好_2008年预计支出与2007年对比" xfId="2817"/>
    <cellStyle name="好_市辖区测算-新科目（20080626）_县市旗测算-新科目（含人口规模效应）_财力性转移支付2010年预算参考数" xfId="2818"/>
    <cellStyle name="콤마 [0]_BOILER-CO1" xfId="2819"/>
    <cellStyle name="好_2008年预计支出与2007年对比_（空表）2018年上半年报告附表" xfId="2820"/>
    <cellStyle name="好_2008年支出调整_2014省级收入12.2（更新后）" xfId="2821"/>
    <cellStyle name="好_2008年支出调整_省级财力12.12" xfId="2822"/>
    <cellStyle name="强调文字颜色 4 2 3" xfId="2823"/>
    <cellStyle name="好_2009年财力测算情况11.19_2016年全市及市级决算" xfId="2824"/>
    <cellStyle name="好_2009年财力测算情况11.19_2017年预算草案1.12" xfId="2825"/>
    <cellStyle name="好_2009年财力测算情况11.19_基金汇总" xfId="2826"/>
    <cellStyle name="好_2009年财力测算情况11.19_收入汇总" xfId="2827"/>
    <cellStyle name="好_电力公司增值税划转" xfId="2828"/>
    <cellStyle name="好_2009年财力测算情况11.19_支出汇总" xfId="2829"/>
    <cellStyle name="好_2009年结算（最终）_基金汇总" xfId="2830"/>
    <cellStyle name="好_Sheet1_全省基金收支" xfId="2831"/>
    <cellStyle name="好_2009年结算（最终）_支出汇总" xfId="2832"/>
    <cellStyle name="好_省级明细_代编全省支出预算修改" xfId="2833"/>
    <cellStyle name="好_2009年省对市县转移支付测算表(9.27)_2014省级收入12.2（更新后）" xfId="2834"/>
    <cellStyle name="好_2009年省与市县结算（最终）" xfId="2835"/>
    <cellStyle name="好_2010年全省供养人员" xfId="2836"/>
    <cellStyle name="好_附表_省级财力12.12" xfId="2837"/>
    <cellStyle name="好_2010年收入预测表（20091218)）" xfId="2838"/>
    <cellStyle name="好_2010年收入预测表（20091218)）_基金汇总" xfId="2839"/>
    <cellStyle name="好_2010年收入预测表（20091218)）_收入汇总" xfId="2840"/>
    <cellStyle name="好_省属监狱人员级别表(驻外)_2017年预算草案1.12" xfId="2841"/>
    <cellStyle name="好_2010年收入预测表（20091218)）_支出汇总" xfId="2842"/>
    <cellStyle name="好_2010年收入预测表（20091219)）_基金汇总" xfId="2843"/>
    <cellStyle name="好_20160105省级2016年预算情况表（最新）_2017年预算草案（债务）" xfId="2844"/>
    <cellStyle name="好_同德" xfId="2845"/>
    <cellStyle name="好_2010年收入预测表（20091219)）_收入汇总" xfId="2846"/>
    <cellStyle name="好_2010年收入预测表（20091219)）_支出汇总" xfId="2847"/>
    <cellStyle name="好_2010年收入预测表（20091230)）_收入汇总" xfId="2848"/>
    <cellStyle name="好_2010年收入预测表（20091230)）_支出汇总" xfId="2849"/>
    <cellStyle name="好_2010省对市县转移支付测算表(10-21）" xfId="2850"/>
    <cellStyle name="好_27重庆_（空表）2018年上半年报告附表" xfId="2851"/>
    <cellStyle name="好_2010省对市县转移支付测算表(10-21）_2014省级收入及财力12.12（更新后）" xfId="2852"/>
    <cellStyle name="好_2010省级行政性收费专项收入批复" xfId="2853"/>
    <cellStyle name="好_2010省级行政性收费专项收入批复_基金汇总" xfId="2854"/>
    <cellStyle name="好_2010省级行政性收费专项收入批复_收入汇总" xfId="2855"/>
    <cellStyle name="好_安徽 缺口县区测算(地方填报)1_省级财力12.12" xfId="2856"/>
    <cellStyle name="好_20111127汇报附表（8张）" xfId="2857"/>
    <cellStyle name="好_20111127汇报附表（8张）_收入汇总" xfId="2858"/>
    <cellStyle name="好_20111127汇报附表（8张）_支出汇总" xfId="2859"/>
    <cellStyle name="好_2011年全省及省级预计12-31" xfId="2860"/>
    <cellStyle name="好_34青海_1_（空表）2018年上半年报告附表" xfId="2861"/>
    <cellStyle name="好_2011年全省及省级预计2011-12-12_基金汇总" xfId="2862"/>
    <cellStyle name="好_2011年全省及省级预计2011-12-12_收入汇总" xfId="2863"/>
    <cellStyle name="好_2011年全省及省级预计2011-12-12_支出汇总" xfId="2864"/>
    <cellStyle name="好_2011年预算表格2010.12.9" xfId="2865"/>
    <cellStyle name="好_商品交易所2006--2008年税收" xfId="2866"/>
    <cellStyle name="好_2011年预算表格2010.12.9_2014省级收入12.2（更新后）" xfId="2867"/>
    <cellStyle name="强调文字颜色 6 2_3.2017全省支出" xfId="2868"/>
    <cellStyle name="好_2011年预算表格2010.12.9_2017年决算草案表格（8.14）" xfId="2869"/>
    <cellStyle name="好_2011年预算表格2010.12.9_2017年预算草案（债务）" xfId="2870"/>
    <cellStyle name="好_行政(燃修费)_民生政策最低支出需求_财力性转移支付2010年预算参考数" xfId="2871"/>
    <cellStyle name="好_商品交易所2006--2008年税收_2017年预算草案（债务）" xfId="2872"/>
    <cellStyle name="好_2011年预算表格2010.12.9_2018年财政收支预算草案表格" xfId="2873"/>
    <cellStyle name="好_省级明细_全省收入代编最新 2" xfId="2874"/>
    <cellStyle name="好_2011年预算表格2010.12.9_附表1-6" xfId="2875"/>
    <cellStyle name="好_2011年预算表格2010.12.9_基金汇总" xfId="2876"/>
    <cellStyle name="好_20160105省级2016年预算情况表（最新）_收入汇总" xfId="2877"/>
    <cellStyle name="好_商品交易所2006--2008年税收_基金汇总" xfId="2878"/>
    <cellStyle name="计算 2" xfId="2879"/>
    <cellStyle name="好_2011年预算表格2010.12.9_省级财力12.12" xfId="2880"/>
    <cellStyle name="好_20160105省级2016年预算情况表（最新）" xfId="2881"/>
    <cellStyle name="好_2011年预算表格2010.12.9_收入汇总" xfId="2882"/>
    <cellStyle name="好_商品交易所2006--2008年税收_收入汇总" xfId="2883"/>
    <cellStyle name="好_2011年预算表格2010.12.9_支出汇总" xfId="2884"/>
    <cellStyle name="好_商品交易所2006--2008年税收_支出汇总" xfId="2885"/>
    <cellStyle name="好_2011年预算大表11-26" xfId="2886"/>
    <cellStyle name="好_2011年预算大表11-26 2" xfId="2887"/>
    <cellStyle name="好_2011年预算大表11-26_2016年全市及市级决算" xfId="2888"/>
    <cellStyle name="好_2011年预算大表11-26_2017年决算草案表格（8.14）" xfId="2889"/>
    <cellStyle name="好_2011年预算大表11-26_2017年预算草案（债务）" xfId="2890"/>
    <cellStyle name="好_2012年国有资本经营预算收支总表" xfId="2891"/>
    <cellStyle name="好_财政厅编制用表（2011年报省人大）" xfId="2892"/>
    <cellStyle name="好_行政公检法测算_民生政策最低支出需求_2014省级收入12.2（更新后）" xfId="2893"/>
    <cellStyle name="好_2012年结算与财力5.3" xfId="2894"/>
    <cellStyle name="好_2012年结余使用_（空表）2018年上半年报告附表" xfId="2895"/>
    <cellStyle name="好_2012年省级一般预算收入计划" xfId="2896"/>
    <cellStyle name="好_分析缺口率" xfId="2897"/>
    <cellStyle name="好_2013省级预算附表" xfId="2898"/>
    <cellStyle name="好_20160105省级2016年预算情况表（最新）_2017年决算草案表格（8.14）" xfId="2899"/>
    <cellStyle name="好_行政（人员）_民生政策最低支出需求_2014省级收入及财力12.12（更新后）" xfId="2900"/>
    <cellStyle name="输入 2" xfId="2901"/>
    <cellStyle name="好_20161017---核定基数定表" xfId="2902"/>
    <cellStyle name="好_2016-2017全省国资预算_2017年决算草案表格（8.14）" xfId="2903"/>
    <cellStyle name="好_2016-2017全省国资预算_2018年财政收支预算草案表格" xfId="2904"/>
    <cellStyle name="好_2016年财政专项清理表" xfId="2905"/>
    <cellStyle name="好_2016年财政专项清理表_2017年决算草案表格（8.14）" xfId="2906"/>
    <cellStyle name="好_2016年财政专项清理表_2018年财政收支预算草案表格" xfId="2907"/>
    <cellStyle name="好_2016年财政总决算生成表全套0417 -平衡表" xfId="2908"/>
    <cellStyle name="好_2016年结算与财力5.17" xfId="2909"/>
    <cellStyle name="检查单元格 2 2" xfId="2910"/>
    <cellStyle name="好_2016年全市及市级决算" xfId="2911"/>
    <cellStyle name="好_2016年预算表格（公式）" xfId="2912"/>
    <cellStyle name="好_省级明细_代编表" xfId="2913"/>
    <cellStyle name="好_2016年中原银行税收基数短收市县负担情况表" xfId="2914"/>
    <cellStyle name="好_34青海_1_2014省级收入及财力12.12（更新后）" xfId="2915"/>
    <cellStyle name="好_2016年中原银行税收基数短收市县负担情况表_（空表）2018年上半年报告附表" xfId="2916"/>
    <cellStyle name="好_20170103省级2017年预算情况表" xfId="2917"/>
    <cellStyle name="好_20170103省级2017年预算情况表_2018年财政收支预算草案表格" xfId="2918"/>
    <cellStyle name="好_2017年预算草案（债务）" xfId="2919"/>
    <cellStyle name="好_2017年预算草案1.12_2018年财政收支预算草案表格" xfId="2920"/>
    <cellStyle name="好_20河南(财政部2010年县级基本财力测算数据)_2014省级收入12.2（更新后）" xfId="2921"/>
    <cellStyle name="好_20河南(财政部2010年县级基本财力测算数据)_省级财力12.12" xfId="2922"/>
    <cellStyle name="好_20河南_（空表）2018年上半年报告附表" xfId="2923"/>
    <cellStyle name="好_20河南_2014省级收入及财力12.12（更新后）" xfId="2924"/>
    <cellStyle name="好_20河南_财力性转移支付2010年预算参考数" xfId="2925"/>
    <cellStyle name="好_34青海_1_省级财力12.12" xfId="2926"/>
    <cellStyle name="好_20河南_财力性转移支付2010年预算参考数_（空表）2018年上半年报告附表" xfId="2927"/>
    <cellStyle name="好_20河南省" xfId="2928"/>
    <cellStyle name="好_20河南省_（空表）2018年上半年报告附表" xfId="2929"/>
    <cellStyle name="好_22湖南_（空表）2018年上半年报告附表" xfId="2930"/>
    <cellStyle name="好_22湖南_2014省级收入12.2（更新后）" xfId="2931"/>
    <cellStyle name="好_22湖南_财力性转移支付2010年预算参考数" xfId="2932"/>
    <cellStyle name="适中 2" xfId="2933"/>
    <cellStyle name="好_22湖南_财力性转移支付2010年预算参考数_（空表）2018年上半年报告附表" xfId="2934"/>
    <cellStyle name="好_27重庆_2014省级收入及财力12.12（更新后）" xfId="2935"/>
    <cellStyle name="好_27重庆_财力性转移支付2010年预算参考数" xfId="2936"/>
    <cellStyle name="好_27重庆_财力性转移支付2010年预算参考数_（空表）2018年上半年报告附表" xfId="2937"/>
    <cellStyle name="好_28四川" xfId="2938"/>
    <cellStyle name="好_28四川_2014省级收入12.2（更新后）" xfId="2939"/>
    <cellStyle name="好_28四川_财力性转移支付2010年预算参考数" xfId="2940"/>
    <cellStyle name="好_30云南" xfId="2941"/>
    <cellStyle name="好_省级明细_政府性基金人大会表格1稿_基金汇总" xfId="2942"/>
    <cellStyle name="好_30云南_（空表）2018年上半年报告附表" xfId="2943"/>
    <cellStyle name="好_30云南_1" xfId="2944"/>
    <cellStyle name="好_Book1_2012-2013年经常性收入预测（1.1新口径）_（空表）2018年上半年报告附表" xfId="2945"/>
    <cellStyle name="好_30云南_1_（空表）2018年上半年报告附表" xfId="2946"/>
    <cellStyle name="好_30云南_1_2014省级收入12.2（更新后）" xfId="2947"/>
    <cellStyle name="好_30云南_1_2014省级收入及财力12.12（更新后）" xfId="2948"/>
    <cellStyle name="好_33甘肃" xfId="2949"/>
    <cellStyle name="好_34青海" xfId="2950"/>
    <cellStyle name="好_34青海_1" xfId="2951"/>
    <cellStyle name="好_省级明细_Xl0000071_2017年预算草案（债务）" xfId="2952"/>
    <cellStyle name="好_34青海_1_财力性转移支付2010年预算参考数" xfId="2953"/>
    <cellStyle name="好_34青海_2014省级收入12.2（更新后）" xfId="2954"/>
    <cellStyle name="好_34青海_财力性转移支付2010年预算参考数_（空表）2018年上半年报告附表" xfId="2955"/>
    <cellStyle name="好_410927000_台前县_2014省级收入及财力12.12（更新后）" xfId="2956"/>
    <cellStyle name="好_410927000_台前县_省级财力12.12" xfId="2957"/>
    <cellStyle name="好_530629_2006年县级财政报表附表" xfId="2958"/>
    <cellStyle name="好_Xl0000068 2" xfId="2959"/>
    <cellStyle name="好_河南省----2009-05-21（补充数据）_附表1-6" xfId="2960"/>
    <cellStyle name="好_530629_2006年县级财政报表附表_（空表）2018年上半年报告附表" xfId="2961"/>
    <cellStyle name="好_6.2017省本级支出" xfId="2962"/>
    <cellStyle name="好_Book1" xfId="2963"/>
    <cellStyle name="好_Book1_2012-2013年经常性收入预测（1.1新口径）" xfId="2964"/>
    <cellStyle name="好_Book1_2012年省级平衡简表（用）" xfId="2965"/>
    <cellStyle name="好_Book1_2012年省级平衡简表（用）_（空表）2018年上半年报告附表" xfId="2966"/>
    <cellStyle name="好_省属监狱人员级别表(驻外)_支出汇总" xfId="2967"/>
    <cellStyle name="好_Book1_2016年结算与财力5.17" xfId="2968"/>
    <cellStyle name="好_省级明细_省级国有资本经营预算表" xfId="2969"/>
    <cellStyle name="好_Book1_2016年结算与财力5.17_（空表）2018年上半年报告附表" xfId="2970"/>
    <cellStyle name="好_成本差异系数（含人口规模）_2014省级收入12.2（更新后）" xfId="2971"/>
    <cellStyle name="好_Book1_财力性转移支付2010年预算参考数" xfId="2972"/>
    <cellStyle name="好_Book1_财力性转移支付2010年预算参考数_（空表）2018年上半年报告附表" xfId="2973"/>
    <cellStyle name="好_Book1_附表1-6" xfId="2974"/>
    <cellStyle name="好_Book1_收入汇总" xfId="2975"/>
    <cellStyle name="好_Book2" xfId="2976"/>
    <cellStyle name="好_国有资本经营预算（2011年报省人大）_2017年决算草案表格（8.14）" xfId="2977"/>
    <cellStyle name="好_汇总_2014省级收入及财力12.12（更新后）" xfId="2978"/>
    <cellStyle name="强调文字颜色 6 2" xfId="2979"/>
    <cellStyle name="好_Book2_（空表）2018年上半年报告附表" xfId="2980"/>
    <cellStyle name="好_Book2_2014省级收入及财力12.12（更新后）" xfId="2981"/>
    <cellStyle name="好_Book2_财力性转移支付2010年预算参考数" xfId="2982"/>
    <cellStyle name="好_测算总表_（空表）2018年上半年报告附表" xfId="2983"/>
    <cellStyle name="好_Book2_财力性转移支付2010年预算参考数_（空表）2018年上半年报告附表" xfId="2984"/>
    <cellStyle name="好_Book2_省级财力12.12" xfId="2985"/>
    <cellStyle name="好_M01-2(州市补助收入)_（空表）2018年上半年报告附表" xfId="2986"/>
    <cellStyle name="好_material report in Jun" xfId="2987"/>
    <cellStyle name="好_Material reprot In Apr (2)" xfId="2988"/>
    <cellStyle name="好_省级明细_基金汇总" xfId="2989"/>
    <cellStyle name="好_Material reprot In Dec" xfId="2990"/>
    <cellStyle name="好_Material reprot In Dec (3)" xfId="2991"/>
    <cellStyle name="好_Material reprot In Feb (2)" xfId="2992"/>
    <cellStyle name="好_检验表（调整后）" xfId="2993"/>
    <cellStyle name="好_Material reprot In Mar" xfId="2994"/>
    <cellStyle name="好_行政公检法测算_民生政策最低支出需求_2014省级收入及财力12.12（更新后）" xfId="2995"/>
    <cellStyle name="好_Sheet1_1" xfId="2996"/>
    <cellStyle name="好_Sheet1_2014省级收入12.2（更新后）" xfId="2997"/>
    <cellStyle name="好_农林水和城市维护标准支出20080505－县区合计_民生政策最低支出需求" xfId="2998"/>
    <cellStyle name="好_Sheet1_省级财力12.12" xfId="2999"/>
    <cellStyle name="好_Sheet1_省级收入" xfId="3000"/>
    <cellStyle name="好_Sheet1_省级支出" xfId="3001"/>
    <cellStyle name="好_Sheet2" xfId="3002"/>
    <cellStyle name="好_Xl0000068" xfId="3003"/>
    <cellStyle name="好_Xl0000068_2017年决算草案表格（8.14）" xfId="3004"/>
    <cellStyle name="好_Xl0000068_2018年财政收支预算草案表格" xfId="3005"/>
    <cellStyle name="好_Xl0000068_基金汇总" xfId="3006"/>
    <cellStyle name="好_Xl0000068_收入汇总" xfId="3007"/>
    <cellStyle name="好_Xl0000302" xfId="3008"/>
    <cellStyle name="好_Xl0000335" xfId="3009"/>
    <cellStyle name="好_Xl0000335_（空表）2018年上半年报告附表" xfId="3010"/>
    <cellStyle name="好_Xl0000336" xfId="3011"/>
    <cellStyle name="好_Xl0000336_（空表）2018年上半年报告附表" xfId="3012"/>
    <cellStyle name="好_安徽 缺口县区测算(地方填报)1" xfId="3013"/>
    <cellStyle name="好_安徽 缺口县区测算(地方填报)1_2014省级收入12.2（更新后）" xfId="3014"/>
    <cellStyle name="好_安徽 缺口县区测算(地方填报)1_2014省级收入及财力12.12（更新后）" xfId="3015"/>
    <cellStyle name="好_安徽 缺口县区测算(地方填报)1_财力性转移支付2010年预算参考数" xfId="3016"/>
    <cellStyle name="好_安徽 缺口县区测算(地方填报)1_财力性转移支付2010年预算参考数_（空表）2018年上半年报告附表" xfId="3017"/>
    <cellStyle name="好_市辖区测算20080510_民生政策最低支出需求" xfId="3018"/>
    <cellStyle name="好_表一" xfId="3019"/>
    <cellStyle name="好_平邑_财力性转移支付2010年预算参考数" xfId="3020"/>
    <cellStyle name="好_表一_2014省级收入12.2（更新后）" xfId="3021"/>
    <cellStyle name="好_表一_省级财力12.12" xfId="3022"/>
    <cellStyle name="好_不含人员经费系数" xfId="3023"/>
    <cellStyle name="好_不含人员经费系数_（空表）2018年上半年报告附表" xfId="3024"/>
    <cellStyle name="好_不含人员经费系数_2014省级收入及财力12.12（更新后）" xfId="3025"/>
    <cellStyle name="好_不含人员经费系数_财力性转移支付2010年预算参考数_（空表）2018年上半年报告附表" xfId="3026"/>
    <cellStyle name="好_财力（李处长）" xfId="3027"/>
    <cellStyle name="好_财力差异计算表(不含非农业区)_2014省级收入及财力12.12（更新后）" xfId="3028"/>
    <cellStyle name="好_财政供养人员_2014省级收入及财力12.12（更新后）" xfId="3029"/>
    <cellStyle name="好_财政供养人员_财力性转移支付2010年预算参考数" xfId="3030"/>
    <cellStyle name="好_财政供养人员_财力性转移支付2010年预算参考数_（空表）2018年上半年报告附表" xfId="3031"/>
    <cellStyle name="好_财政供养人员_省级财力12.12" xfId="3032"/>
    <cellStyle name="好_财政厅编制用表（2011年报省人大） 2" xfId="3033"/>
    <cellStyle name="好_市辖区测算20080510_不含人员经费系数_财力性转移支付2010年预算参考数" xfId="3034"/>
    <cellStyle name="好_财政厅编制用表（2011年报省人大）_2013省级预算附表" xfId="3035"/>
    <cellStyle name="好_财政厅编制用表（2011年报省人大）_2014省级收入12.2（更新后）" xfId="3036"/>
    <cellStyle name="好_财政厅编制用表（2011年报省人大）_2016年全市及市级决算" xfId="3037"/>
    <cellStyle name="好_财政厅编制用表（2011年报省人大）_2017年决算草案表格（8.14）" xfId="3038"/>
    <cellStyle name="好_财政厅编制用表（2011年报省人大）_2017年预算草案（债务）" xfId="3039"/>
    <cellStyle name="好_财政厅编制用表（2011年报省人大）_附表1-6" xfId="3040"/>
    <cellStyle name="好_财政厅编制用表（2011年报省人大）_省级财力12.12" xfId="3041"/>
    <cellStyle name="好_财政厅编制用表（2011年报省人大）_支出汇总" xfId="3042"/>
    <cellStyle name="好_测算结果_（空表）2018年上半年报告附表" xfId="3043"/>
    <cellStyle name="好_测算结果_2014省级收入12.2（更新后）" xfId="3044"/>
    <cellStyle name="好_河南 缺口县区测算(地方填报)_（空表）2018年上半年报告附表" xfId="3045"/>
    <cellStyle name="好_测算结果_财力性转移支付2010年预算参考数" xfId="3046"/>
    <cellStyle name="好_测算结果汇总" xfId="3047"/>
    <cellStyle name="烹拳 [0]_ +Foil &amp; -FOIL &amp; PAPER" xfId="3048"/>
    <cellStyle name="好_测算结果汇总_（空表）2018年上半年报告附表" xfId="3049"/>
    <cellStyle name="好_测算结果汇总_财力性转移支付2010年预算参考数_（空表）2018年上半年报告附表" xfId="3050"/>
    <cellStyle name="好_测算结果汇总_省级财力12.12" xfId="3051"/>
    <cellStyle name="好_行政公检法测算_民生政策最低支出需求" xfId="3052"/>
    <cellStyle name="好_测算总表_2014省级收入及财力12.12（更新后）" xfId="3053"/>
    <cellStyle name="好_成本差异系数" xfId="3054"/>
    <cellStyle name="好_成本差异系数（含人口规模）" xfId="3055"/>
    <cellStyle name="好_复件 复件 2010年预算表格－2010-03-26-（含表间 公式）_（空表）2018年上半年报告附表" xfId="3056"/>
    <cellStyle name="好_成本差异系数（含人口规模）_（空表）2018年上半年报告附表" xfId="3057"/>
    <cellStyle name="好_危改资金测算" xfId="3058"/>
    <cellStyle name="好_成本差异系数（含人口规模）_2014省级收入及财力12.12（更新后）" xfId="3059"/>
    <cellStyle name="好_成本差异系数（含人口规模）_财力性转移支付2010年预算参考数" xfId="3060"/>
    <cellStyle name="好_成本差异系数（含人口规模）_财力性转移支付2010年预算参考数_（空表）2018年上半年报告附表" xfId="3061"/>
    <cellStyle name="好_成本差异系数（含人口规模）_省级财力12.12" xfId="3062"/>
    <cellStyle name="好_成本差异系数_（空表）2018年上半年报告附表" xfId="3063"/>
    <cellStyle name="好_成本差异系数_2014省级收入12.2（更新后）" xfId="3064"/>
    <cellStyle name="好_省级明细_基金最终修改支出" xfId="3065"/>
    <cellStyle name="好_成本差异系数_财力性转移支付2010年预算参考数" xfId="3066"/>
    <cellStyle name="好_县区合并测算20080423(按照各省比重）_不含人员经费系数" xfId="3067"/>
    <cellStyle name="好_成本差异系数_省级财力12.12" xfId="3068"/>
    <cellStyle name="好_城建部门" xfId="3069"/>
    <cellStyle name="好_城建部门_（空表）2018年上半年报告附表" xfId="3070"/>
    <cellStyle name="好_第五部分(才淼、饶永宏）" xfId="3071"/>
    <cellStyle name="好_第五部分(才淼、饶永宏）_（空表）2018年上半年报告附表" xfId="3072"/>
    <cellStyle name="好_电力公司增值税划转_（空表）2018年上半年报告附表" xfId="3073"/>
    <cellStyle name="好_县区合并测算20080421_不含人员经费系数_财力性转移支付2010年预算参考数" xfId="3074"/>
    <cellStyle name="好_分析缺口率_（空表）2018年上半年报告附表" xfId="3075"/>
    <cellStyle name="好_分析缺口率_财力性转移支付2010年预算参考数" xfId="3076"/>
    <cellStyle name="好_分析缺口率_财力性转移支付2010年预算参考数_（空表）2018年上半年报告附表" xfId="3077"/>
    <cellStyle name="好_分析缺口率_省级财力12.12" xfId="3078"/>
    <cellStyle name="强调文字颜色 4 3 2" xfId="3079"/>
    <cellStyle name="好_分县成本差异系数" xfId="3080"/>
    <cellStyle name="好_分县成本差异系数_不含人员经费系数" xfId="3081"/>
    <cellStyle name="好_分县成本差异系数_不含人员经费系数_2014省级收入及财力12.12（更新后）" xfId="3082"/>
    <cellStyle name="好_分县成本差异系数_不含人员经费系数_财力性转移支付2010年预算参考数" xfId="3083"/>
    <cellStyle name="好_分县成本差异系数_不含人员经费系数_财力性转移支付2010年预算参考数_（空表）2018年上半年报告附表" xfId="3084"/>
    <cellStyle name="好_分县成本差异系数_财力性转移支付2010年预算参考数_（空表）2018年上半年报告附表" xfId="3085"/>
    <cellStyle name="好_分县成本差异系数_民生政策最低支出需求" xfId="3086"/>
    <cellStyle name="好_分县成本差异系数_民生政策最低支出需求_财力性转移支付2010年预算参考数" xfId="3087"/>
    <cellStyle name="好_附表" xfId="3088"/>
    <cellStyle name="好_附表_2014省级收入及财力12.12（更新后）" xfId="3089"/>
    <cellStyle name="好_附表_财力性转移支付2010年预算参考数" xfId="3090"/>
    <cellStyle name="好_附表1-6" xfId="3091"/>
    <cellStyle name="好_复件 复件 2010年预算表格－2010-03-26-（含表间 公式）" xfId="3092"/>
    <cellStyle name="好_复件 复件 2010年预算表格－2010-03-26-（含表间 公式）_2014省级收入12.2（更新后）" xfId="3093"/>
    <cellStyle name="好_国有资本经营预算（2011年报省人大）" xfId="3094"/>
    <cellStyle name="好_行政(燃修费)_不含人员经费系数_2014省级收入12.2（更新后）" xfId="3095"/>
    <cellStyle name="好_国有资本经营预算（2011年报省人大）_2013省级预算附表" xfId="3096"/>
    <cellStyle name="好_国有资本经营预算（2011年报省人大）_2014省级收入及财力12.12（更新后）" xfId="3097"/>
    <cellStyle name="好_省级明细_代编全省支出预算修改_收入汇总" xfId="3098"/>
    <cellStyle name="好_国有资本经营预算（2011年报省人大）_2016年全市及市级决算" xfId="3099"/>
    <cellStyle name="好_国有资本经营预算（2011年报省人大）_2017年预算草案（债务）" xfId="3100"/>
    <cellStyle name="好_国有资本经营预算（2011年报省人大）_2018年财政收支预算草案表格" xfId="3101"/>
    <cellStyle name="好_国有资本经营预算（2011年报省人大）_基金汇总" xfId="3102"/>
    <cellStyle name="好_国有资本经营预算（2011年报省人大）_省级财力12.12" xfId="3103"/>
    <cellStyle name="好_行政(燃修费)_不含人员经费系数_2014省级收入及财力12.12（更新后）" xfId="3104"/>
    <cellStyle name="注释 2 5" xfId="3105"/>
    <cellStyle name="好_行政(燃修费)_民生政策最低支出需求" xfId="3106"/>
    <cellStyle name="好_行政(燃修费)_民生政策最低支出需求_2014省级收入及财力12.12（更新后）" xfId="3107"/>
    <cellStyle name="好_行政(燃修费)_县市旗测算-新科目（含人口规模效应）" xfId="3108"/>
    <cellStyle name="好_行政(燃修费)_县市旗测算-新科目（含人口规模效应）_2014省级收入12.2（更新后）" xfId="3109"/>
    <cellStyle name="好_行政(燃修费)_县市旗测算-新科目（含人口规模效应）_2014省级收入及财力12.12（更新后）" xfId="3110"/>
    <cellStyle name="汇总 2_1.3日 2017年预算草案 - 副本" xfId="3111"/>
    <cellStyle name="好_行政(燃修费)_县市旗测算-新科目（含人口规模效应）_财力性转移支付2010年预算参考数" xfId="3112"/>
    <cellStyle name="好_省级明细_Xl0000068_收入汇总" xfId="3113"/>
    <cellStyle name="好_行政（人员）" xfId="3114"/>
    <cellStyle name="好_人员工资和公用经费3_财力性转移支付2010年预算参考数" xfId="3115"/>
    <cellStyle name="好_行政（人员）_2014省级收入12.2（更新后）" xfId="3116"/>
    <cellStyle name="好_行政（人员）_2014省级收入及财力12.12（更新后）" xfId="3117"/>
    <cellStyle name="好_行政（人员）_不含人员经费系数" xfId="3118"/>
    <cellStyle name="好_行政（人员）_不含人员经费系数_财力性转移支付2010年预算参考数" xfId="3119"/>
    <cellStyle name="好_行政（人员）_不含人员经费系数_省级财力12.12" xfId="3120"/>
    <cellStyle name="好_教育(按照总人口测算）—20080416_县市旗测算-新科目（含人口规模效应）" xfId="3121"/>
    <cellStyle name="好_行政（人员）_财力性转移支付2010年预算参考数" xfId="3122"/>
    <cellStyle name="好_行政（人员）_民生政策最低支出需求" xfId="3123"/>
    <cellStyle name="好_行政（人员）_民生政策最低支出需求_财力性转移支付2010年预算参考数" xfId="3124"/>
    <cellStyle name="好_行政（人员）_民生政策最低支出需求_省级财力12.12" xfId="3125"/>
    <cellStyle name="好_下文（表）" xfId="3126"/>
    <cellStyle name="好_行政（人员）_省级财力12.12" xfId="3127"/>
    <cellStyle name="好_汇总" xfId="3128"/>
    <cellStyle name="好_行政（人员）_县市旗测算-新科目（含人口规模效应）_2014省级收入12.2（更新后）" xfId="3129"/>
    <cellStyle name="好_行政（人员）_县市旗测算-新科目（含人口规模效应）_2014省级收入及财力12.12（更新后）" xfId="3130"/>
    <cellStyle name="好_行政公检法测算" xfId="3131"/>
    <cellStyle name="好_行政公检法测算_2014省级收入及财力12.12（更新后）" xfId="3132"/>
    <cellStyle name="好_行政公检法测算_不含人员经费系数_2014省级收入12.2（更新后）" xfId="3133"/>
    <cellStyle name="好_行政公检法测算_不含人员经费系数_财力性转移支付2010年预算参考数" xfId="3134"/>
    <cellStyle name="好_行政公检法测算_不含人员经费系数_省级财力12.12" xfId="3135"/>
    <cellStyle name="好_行政公检法测算_财力性转移支付2010年预算参考数" xfId="3136"/>
    <cellStyle name="好_行政公检法测算_民生政策最低支出需求_省级财力12.12" xfId="3137"/>
    <cellStyle name="好_行政公检法测算_省级财力12.12" xfId="3138"/>
    <cellStyle name="好_行政公检法测算_县市旗测算-新科目（含人口规模效应）" xfId="3139"/>
    <cellStyle name="好_行政公检法测算_县市旗测算-新科目（含人口规模效应）_2014省级收入及财力12.12（更新后）" xfId="3140"/>
    <cellStyle name="好_行政公检法测算_县市旗测算-新科目（含人口规模效应）_财力性转移支付2010年预算参考数" xfId="3141"/>
    <cellStyle name="好_河南 缺口县区测算(地方填报)_2014省级收入12.2（更新后）" xfId="3142"/>
    <cellStyle name="好_河南 缺口县区测算(地方填报)_财力性转移支付2010年预算参考数_（空表）2018年上半年报告附表" xfId="3143"/>
    <cellStyle name="好_河南 缺口县区测算(地方填报白)_（空表）2018年上半年报告附表" xfId="3144"/>
    <cellStyle name="好_河南 缺口县区测算(地方填报白)_2014省级收入及财力12.12（更新后）" xfId="3145"/>
    <cellStyle name="好_河南 缺口县区测算(地方填报白)_财力性转移支付2010年预算参考数_（空表）2018年上半年报告附表" xfId="3146"/>
    <cellStyle name="好_河南 缺口县区测算(地方填报白)_省级财力12.12" xfId="3147"/>
    <cellStyle name="好_河南省----2009-05-21（补充数据） 2" xfId="3148"/>
    <cellStyle name="好_河南省----2009-05-21（补充数据）_2016年全市及市级决算" xfId="3149"/>
    <cellStyle name="好_河南省----2009-05-21（补充数据）_2018年财政收支预算草案表格" xfId="3150"/>
    <cellStyle name="好_河南省----2009-05-21（补充数据）_支出汇总" xfId="3151"/>
    <cellStyle name="好_河南省农村义务教育教师绩效工资测算表8-12_省级财力12.12" xfId="3152"/>
    <cellStyle name="好_核定人数对比" xfId="3153"/>
    <cellStyle name="好_核定人数对比_（空表）2018年上半年报告附表" xfId="3154"/>
    <cellStyle name="好_核定人数对比_2014省级收入及财力12.12（更新后）" xfId="3155"/>
    <cellStyle name="好_核定人数对比_财力性转移支付2010年预算参考数" xfId="3156"/>
    <cellStyle name="好_核定人数对比_省级财力12.12" xfId="3157"/>
    <cellStyle name="好_核定人数下发表" xfId="3158"/>
    <cellStyle name="好_核定人数下发表_2014省级收入12.2（更新后）" xfId="3159"/>
    <cellStyle name="好_核定人数下发表_财力性转移支付2010年预算参考数" xfId="3160"/>
    <cellStyle name="好_汇总_2014省级收入12.2（更新后）" xfId="3161"/>
    <cellStyle name="好_汇总表" xfId="3162"/>
    <cellStyle name="好_汇总表_2014省级收入及财力12.12（更新后）" xfId="3163"/>
    <cellStyle name="好_汇总表_财力性转移支付2010年预算参考数" xfId="3164"/>
    <cellStyle name="好_汇总表4" xfId="3165"/>
    <cellStyle name="好_基金安排表" xfId="3166"/>
    <cellStyle name="好_基金汇总" xfId="3167"/>
    <cellStyle name="好_检验表" xfId="3168"/>
    <cellStyle name="好_教育(按照总人口测算）—20080416" xfId="3169"/>
    <cellStyle name="好_教育(按照总人口测算）—20080416_财力性转移支付2010年预算参考数" xfId="3170"/>
    <cellStyle name="好_津补贴保障测算(5.21)" xfId="3171"/>
    <cellStyle name="好_津补贴保障测算(5.21)_2017年预算草案1.12" xfId="3172"/>
    <cellStyle name="好_津补贴保障测算(5.21)_基金汇总" xfId="3173"/>
    <cellStyle name="好_津补贴保障测算(5.21)_收入汇总" xfId="3174"/>
    <cellStyle name="好_民生政策最低支出需求" xfId="3175"/>
    <cellStyle name="好_民生政策最低支出需求_财力性转移支付2010年预算参考数" xfId="3176"/>
    <cellStyle name="好_农林水和城市维护标准支出20080505－县区合计" xfId="3177"/>
    <cellStyle name="好_农林水和城市维护标准支出20080505－县区合计_财力性转移支付2010年预算参考数" xfId="3178"/>
    <cellStyle name="好_农林水和城市维护标准支出20080505－县区合计_民生政策最低支出需求_财力性转移支付2010年预算参考数" xfId="3179"/>
    <cellStyle name="好_农林水和城市维护标准支出20080505－县区合计_县市旗测算-新科目（含人口规模效应）" xfId="3180"/>
    <cellStyle name="好_农林水和城市维护标准支出20080505－县区合计_县市旗测算-新科目（含人口规模效应）_财力性转移支付2010年预算参考数" xfId="3181"/>
    <cellStyle name="好_平邑" xfId="3182"/>
    <cellStyle name="好_其他部门(按照总人口测算）—20080416_不含人员经费系数" xfId="3183"/>
    <cellStyle name="好_其他部门(按照总人口测算）—20080416_不含人员经费系数_财力性转移支付2010年预算参考数" xfId="3184"/>
    <cellStyle name="好_其他部门(按照总人口测算）—20080416_民生政策最低支出需求" xfId="3185"/>
    <cellStyle name="好_省级明细_Book3" xfId="3186"/>
    <cellStyle name="好_其他部门(按照总人口测算）—20080416_民生政策最低支出需求_财力性转移支付2010年预算参考数" xfId="3187"/>
    <cellStyle name="好_其他部门(按照总人口测算）—20080416_县市旗测算-新科目（含人口规模效应）" xfId="3188"/>
    <cellStyle name="好_其他部门(按照总人口测算）—20080416_县市旗测算-新科目（含人口规模效应）_财力性转移支付2010年预算参考数" xfId="3189"/>
    <cellStyle name="计算 3" xfId="3190"/>
    <cellStyle name="好_青海 缺口县区测算(地方填报)" xfId="3191"/>
    <cellStyle name="好_青海 缺口县区测算(地方填报)_财力性转移支付2010年预算参考数" xfId="3192"/>
    <cellStyle name="好_省级明细_冬梅3_收入汇总" xfId="3193"/>
    <cellStyle name="好_缺口县区测算（11.13）" xfId="3194"/>
    <cellStyle name="好_缺口县区测算（11.13）_财力性转移支付2010年预算参考数" xfId="3195"/>
    <cellStyle name="好_缺口县区测算(按2007支出增长25%测算)_财力性转移支付2010年预算参考数" xfId="3196"/>
    <cellStyle name="好_缺口县区测算(按核定人数)" xfId="3197"/>
    <cellStyle name="好_缺口县区测算(按核定人数)_财力性转移支付2010年预算参考数" xfId="3198"/>
    <cellStyle name="好_人员工资和公用经费_财力性转移支付2010年预算参考数" xfId="3199"/>
    <cellStyle name="千位_(人代会用)" xfId="3200"/>
    <cellStyle name="好_人员工资和公用经费2" xfId="3201"/>
    <cellStyle name="好_人员工资和公用经费3" xfId="3202"/>
    <cellStyle name="好_山东省民生支出标准_财力性转移支付2010年预算参考数" xfId="3203"/>
    <cellStyle name="注释 2 4" xfId="3204"/>
    <cellStyle name="好_省电力2008年 工作表_2017年预算草案（债务）" xfId="3205"/>
    <cellStyle name="好_省电力2008年 工作表_收入汇总" xfId="3206"/>
    <cellStyle name="好_省级基金收出" xfId="3207"/>
    <cellStyle name="好_省级明细 2" xfId="3208"/>
    <cellStyle name="好_省级明细_2.2017全省收入" xfId="3209"/>
    <cellStyle name="好_省级明细_2016-2017全省国资预算" xfId="3210"/>
    <cellStyle name="好_省级明细_2016年预算草案" xfId="3211"/>
    <cellStyle name="好_省级明细_2016年预算草案1.13_2017年预算草案（债务）" xfId="3212"/>
    <cellStyle name="好_县市旗测算-新科目（20080627）_不含人员经费系数_财力性转移支付2010年预算参考数" xfId="3213"/>
    <cellStyle name="好_重点民生支出需求测算表社保（农村低保）081112" xfId="3214"/>
    <cellStyle name="好_省级明细_20171207-2018年预算草案" xfId="3215"/>
    <cellStyle name="好_省级明细_2017年预算草案（债务）" xfId="3216"/>
    <cellStyle name="好_省级明细_2017年预算草案1.4" xfId="3217"/>
    <cellStyle name="好_省级明细_3.2017全省支出" xfId="3218"/>
    <cellStyle name="好_省级明细_Xl0000068_基金汇总" xfId="3219"/>
    <cellStyle name="好_省级明细_Xl0000071" xfId="3220"/>
    <cellStyle name="好_省级明细_Xl0000071_支出汇总" xfId="3221"/>
    <cellStyle name="好_省级明细_表六七" xfId="3222"/>
    <cellStyle name="好_省级明细_代编全省支出预算修改 2" xfId="3223"/>
    <cellStyle name="好_省级明细_代编全省支出预算修改_基金汇总" xfId="3224"/>
    <cellStyle name="好_省级明细_代编全省支出预算修改_支出汇总" xfId="3225"/>
    <cellStyle name="好_省级明细_冬梅3_基金汇总" xfId="3226"/>
    <cellStyle name="好_省级明细_冬梅3_支出汇总" xfId="3227"/>
    <cellStyle name="好_省级明细_复件 表19（梁蕊发）" xfId="3228"/>
    <cellStyle name="千分位_ 白土" xfId="3229"/>
    <cellStyle name="好_省级明细_副本最新" xfId="3230"/>
    <cellStyle name="好_省级明细_副本最新_2017年预算草案（债务）" xfId="3231"/>
    <cellStyle name="好_省级明细_副本最新_基金汇总" xfId="3232"/>
    <cellStyle name="好_省级明细_基金表" xfId="3233"/>
    <cellStyle name="好_省级明细_基金最新" xfId="3234"/>
    <cellStyle name="好_省级明细_基金最新 2" xfId="3235"/>
    <cellStyle name="好_省级明细_基金最新_2017年预算草案（债务）" xfId="3236"/>
    <cellStyle name="好_省级明细_基金最新_基金汇总" xfId="3237"/>
    <cellStyle name="好_省级明细_基金最新_收入汇总" xfId="3238"/>
    <cellStyle name="好_省级明细_基金最新_支出汇总" xfId="3239"/>
    <cellStyle name="好_省级明细_梁蕊要预算局报人大2017年预算草案" xfId="3240"/>
    <cellStyle name="好_省级明细_全省收入代编最新" xfId="3241"/>
    <cellStyle name="好_省级明细_全省收入代编最新_收入汇总" xfId="3242"/>
    <cellStyle name="好_省级明细_全省收入代编最新_支出汇总" xfId="3243"/>
    <cellStyle name="好_省级明细_全省预算代编_基金汇总" xfId="3244"/>
    <cellStyle name="好_省级明细_全省预算代编_收入汇总" xfId="3245"/>
    <cellStyle name="好_省级明细_收入汇总" xfId="3246"/>
    <cellStyle name="好_省级明细_政府性基金人大会表格1稿" xfId="3247"/>
    <cellStyle name="好_省级明细_政府性基金人大会表格1稿 2" xfId="3248"/>
    <cellStyle name="好_省级明细_政府性基金人大会表格1稿_2017年预算草案（债务）" xfId="3249"/>
    <cellStyle name="好_省级明细_政府性基金人大会表格1稿_收入汇总" xfId="3250"/>
    <cellStyle name="好_省级明细_政府性基金人大会表格1稿_支出汇总" xfId="3251"/>
    <cellStyle name="好_省级收入" xfId="3252"/>
    <cellStyle name="好_省级收入_1" xfId="3253"/>
    <cellStyle name="好_省级支出" xfId="3254"/>
    <cellStyle name="好_省属监狱人员级别表(驻外)" xfId="3255"/>
    <cellStyle name="好_省属监狱人员级别表(驻外)_收入汇总" xfId="3256"/>
    <cellStyle name="好_市辖区测算20080510" xfId="3257"/>
    <cellStyle name="好_市辖区测算20080510_不含人员经费系数" xfId="3258"/>
    <cellStyle name="好_市辖区测算20080510_财力性转移支付2010年预算参考数" xfId="3259"/>
    <cellStyle name="好_市辖区测算20080510_县市旗测算-新科目（含人口规模效应）" xfId="3260"/>
    <cellStyle name="好_市辖区测算20080510_县市旗测算-新科目（含人口规模效应）_财力性转移支付2010年预算参考数" xfId="3261"/>
    <cellStyle name="好_市辖区测算-新科目（20080626）" xfId="3262"/>
    <cellStyle name="好_市辖区测算-新科目（20080626）_不含人员经费系数_财力性转移支付2010年预算参考数" xfId="3263"/>
    <cellStyle name="好_市辖区测算-新科目（20080626）_财力性转移支付2010年预算参考数" xfId="3264"/>
    <cellStyle name="好_市辖区测算-新科目（20080626）_民生政策最低支出需求_财力性转移支付2010年预算参考数" xfId="3265"/>
    <cellStyle name="好_市辖区测算-新科目（20080626）_县市旗测算-新科目（含人口规模效应）" xfId="3266"/>
    <cellStyle name="好_收入汇总" xfId="3267"/>
    <cellStyle name="好_危改资金测算_财力性转移支付2010年预算参考数" xfId="3268"/>
    <cellStyle name="好_卫生(按照总人口测算）—20080416" xfId="3269"/>
    <cellStyle name="好_卫生(按照总人口测算）—20080416_不含人员经费系数_财力性转移支付2010年预算参考数" xfId="3270"/>
    <cellStyle name="好_卫生(按照总人口测算）—20080416_财力性转移支付2010年预算参考数" xfId="3271"/>
    <cellStyle name="好_卫生(按照总人口测算）—20080416_县市旗测算-新科目（含人口规模效应）_财力性转移支付2010年预算参考数" xfId="3272"/>
    <cellStyle name="好_卫生部门" xfId="3273"/>
    <cellStyle name="好_文体广播部门" xfId="3274"/>
    <cellStyle name="好_文体广播事业(按照总人口测算）—20080416_不含人员经费系数" xfId="3275"/>
    <cellStyle name="好_文体广播事业(按照总人口测算）—20080416_不含人员经费系数_财力性转移支付2010年预算参考数" xfId="3276"/>
    <cellStyle name="好_文体广播事业(按照总人口测算）—20080416_财力性转移支付2010年预算参考数" xfId="3277"/>
    <cellStyle name="好_文体广播事业(按照总人口测算）—20080416_民生政策最低支出需求" xfId="3278"/>
    <cellStyle name="好_文体广播事业(按照总人口测算）—20080416_民生政策最低支出需求_财力性转移支付2010年预算参考数" xfId="3279"/>
    <cellStyle name="好_文体广播事业(按照总人口测算）—20080416_县市旗测算-新科目（含人口规模效应）_财力性转移支付2010年预算参考数" xfId="3280"/>
    <cellStyle name="好_县区合并测算20080421" xfId="3281"/>
    <cellStyle name="好_县区合并测算20080421_民生政策最低支出需求_财力性转移支付2010年预算参考数" xfId="3282"/>
    <cellStyle name="好_县区合并测算20080421_县市旗测算-新科目（含人口规模效应）" xfId="3283"/>
    <cellStyle name="汇总 3" xfId="3284"/>
    <cellStyle name="好_县区合并测算20080421_县市旗测算-新科目（含人口规模效应）_财力性转移支付2010年预算参考数" xfId="3285"/>
    <cellStyle name="好_县区合并测算20080423(按照各省比重）_不含人员经费系数_财力性转移支付2010年预算参考数" xfId="3286"/>
    <cellStyle name="好_县区合并测算20080423(按照各省比重）_财力性转移支付2010年预算参考数" xfId="3287"/>
    <cellStyle name="好_县区合并测算20080423(按照各省比重）_民生政策最低支出需求_财力性转移支付2010年预算参考数" xfId="3288"/>
    <cellStyle name="好_县区合并测算20080423(按照各省比重）_县市旗测算-新科目（含人口规模效应）" xfId="3289"/>
    <cellStyle name="好_县区合并测算20080423(按照各省比重）_县市旗测算-新科目（含人口规模效应）_财力性转移支付2010年预算参考数" xfId="3290"/>
    <cellStyle name="好_县市旗测算20080508" xfId="3291"/>
    <cellStyle name="好_县市旗测算20080508_财力性转移支付2010年预算参考数" xfId="3292"/>
    <cellStyle name="好_县市旗测算20080508_民生政策最低支出需求" xfId="3293"/>
    <cellStyle name="好_县市旗测算20080508_民生政策最低支出需求_财力性转移支付2010年预算参考数" xfId="3294"/>
    <cellStyle name="好_县市旗测算20080508_县市旗测算-新科目（含人口规模效应）" xfId="3295"/>
    <cellStyle name="普通" xfId="3296"/>
    <cellStyle name="好_县市旗测算20080508_县市旗测算-新科目（含人口规模效应）_财力性转移支付2010年预算参考数" xfId="3297"/>
    <cellStyle name="好_县市旗测算-新科目（20080626）" xfId="3298"/>
    <cellStyle name="好_县市旗测算-新科目（20080626）_不含人员经费系数" xfId="3299"/>
    <cellStyle name="好_县市旗测算-新科目（20080626）_不含人员经费系数_财力性转移支付2010年预算参考数" xfId="3300"/>
    <cellStyle name="好_县市旗测算-新科目（20080626）_财力性转移支付2010年预算参考数" xfId="3301"/>
    <cellStyle name="好_县市旗测算-新科目（20080627）" xfId="3302"/>
    <cellStyle name="好_县市旗测算-新科目（20080627）_不含人员经费系数" xfId="3303"/>
    <cellStyle name="好_县市旗测算-新科目（20080627）_县市旗测算-新科目（含人口规模效应）" xfId="3304"/>
    <cellStyle name="好_一般预算支出口径剔除表_财力性转移支付2010年预算参考数" xfId="3305"/>
    <cellStyle name="好_云南 缺口县区测算(地方填报)" xfId="3306"/>
    <cellStyle name="强调文字颜色 3 2 4" xfId="3307"/>
    <cellStyle name="好_云南 缺口县区测算(地方填报)_财力性转移支付2010年预算参考数" xfId="3308"/>
    <cellStyle name="好_云南省2008年转移支付测算——州市本级考核部分及政策性测算_财力性转移支付2010年预算参考数" xfId="3309"/>
    <cellStyle name="好_支出汇总" xfId="3310"/>
    <cellStyle name="好_转移支付" xfId="3311"/>
    <cellStyle name="好_自行调整差异系数顺序" xfId="3312"/>
    <cellStyle name="好_自行调整差异系数顺序_财力性转移支付2010年预算参考数" xfId="3313"/>
    <cellStyle name="好_总人口" xfId="3314"/>
    <cellStyle name="后继超链接" xfId="3315"/>
    <cellStyle name="汇总 2" xfId="3316"/>
    <cellStyle name="汇总 2 3" xfId="3317"/>
    <cellStyle name="汇总 2 4" xfId="3318"/>
    <cellStyle name="汇总 3 2" xfId="3319"/>
    <cellStyle name="汇总 3_1.3日 2017年预算草案 - 副本" xfId="3320"/>
    <cellStyle name="汇总 4" xfId="3321"/>
    <cellStyle name="货" xfId="3322"/>
    <cellStyle name="计算 2 3" xfId="3323"/>
    <cellStyle name="计算 2 4" xfId="3324"/>
    <cellStyle name="计算 2_1.3日 2017年预算草案 - 副本" xfId="3325"/>
    <cellStyle name="计算 4" xfId="3326"/>
    <cellStyle name="检查单元格 2 4" xfId="3327"/>
    <cellStyle name="检查单元格 3" xfId="3328"/>
    <cellStyle name="解释性文本 2 2" xfId="3329"/>
    <cellStyle name="解释性文本 3" xfId="3330"/>
    <cellStyle name="警告文本 2 4" xfId="3331"/>
    <cellStyle name="样式 1 2" xfId="3332"/>
    <cellStyle name="链接单元格 2 3" xfId="3333"/>
    <cellStyle name="霓付 [0]_ +Foil &amp; -FOIL &amp; PAPER" xfId="3334"/>
    <cellStyle name="霓付_ +Foil &amp; -FOIL &amp; PAPER" xfId="3335"/>
    <cellStyle name="千" xfId="3336"/>
    <cellStyle name="千_NJ09-05" xfId="3337"/>
    <cellStyle name="千_NJ17-06" xfId="3338"/>
    <cellStyle name="千_NJ17-24" xfId="3339"/>
    <cellStyle name="千_NJ17-26" xfId="3340"/>
    <cellStyle name="千_NJ18-15" xfId="3341"/>
    <cellStyle name="千位[0]" xfId="3342"/>
    <cellStyle name="千位分隔 2" xfId="3343"/>
    <cellStyle name="千位分隔 2 2" xfId="3344"/>
    <cellStyle name="千位分季_新建 Microsoft Excel 工作表" xfId="3345"/>
    <cellStyle name="强调 1" xfId="3346"/>
    <cellStyle name="强调 2" xfId="3347"/>
    <cellStyle name="强调文字颜色 1 2 3" xfId="3348"/>
    <cellStyle name="强调文字颜色 1 2 4" xfId="3349"/>
    <cellStyle name="强调文字颜色 1 2_3.2017全省支出" xfId="3350"/>
    <cellStyle name="强调文字颜色 1 3" xfId="3351"/>
    <cellStyle name="强调文字颜色 1 3 2" xfId="3352"/>
    <cellStyle name="强调文字颜色 2 2" xfId="3353"/>
    <cellStyle name="强调文字颜色 2 2_3.2017全省支出" xfId="3354"/>
    <cellStyle name="强调文字颜色 3 2" xfId="3355"/>
    <cellStyle name="强调文字颜色 3 2_3.2017全省支出" xfId="3356"/>
    <cellStyle name="强调文字颜色 4 2 4" xfId="3357"/>
    <cellStyle name="强调文字颜色 4 4" xfId="3358"/>
    <cellStyle name="强调文字颜色 5 2 4" xfId="3359"/>
    <cellStyle name="强调文字颜色 6 2 2" xfId="3360"/>
    <cellStyle name="强调文字颜色 6 2 3" xfId="3361"/>
    <cellStyle name="强调文字颜色 6 2 4" xfId="3362"/>
    <cellStyle name="强调文字颜色 6 3" xfId="3363"/>
    <cellStyle name="适中 2 2" xfId="3364"/>
    <cellStyle name="适中 2 4" xfId="3365"/>
    <cellStyle name="适中 2_3.2017全省支出" xfId="3366"/>
    <cellStyle name="适中 3" xfId="3367"/>
    <cellStyle name="适中 3 2" xfId="3368"/>
    <cellStyle name="输出 2" xfId="3369"/>
    <cellStyle name="输出 2 3" xfId="3370"/>
    <cellStyle name="输出 2_1.3日 2017年预算草案 - 副本" xfId="3371"/>
    <cellStyle name="输出 3_1.3日 2017年预算草案 - 副本" xfId="3372"/>
    <cellStyle name="输出 4" xfId="3373"/>
    <cellStyle name="输入 2 3" xfId="3374"/>
    <cellStyle name="输入 2_1.3日 2017年预算草案 - 副本" xfId="3375"/>
    <cellStyle name="输入 3" xfId="3376"/>
    <cellStyle name="输入 3 2" xfId="3377"/>
    <cellStyle name="输入 3_1.3日 2017年预算草案 - 副本" xfId="3378"/>
    <cellStyle name="数字" xfId="3379"/>
    <cellStyle name="未定义" xfId="3380"/>
    <cellStyle name="小数" xfId="3381"/>
    <cellStyle name="样式 1" xfId="3382"/>
    <cellStyle name="注释 2 2" xfId="3383"/>
    <cellStyle name="注释 3" xfId="3384"/>
    <cellStyle name="注释 3_1.3日 2017年预算草案 - 副本" xfId="3385"/>
    <cellStyle name="콤마_BOILER-CO1" xfId="3386"/>
    <cellStyle name="표준_0N-HANDLING " xfId="3387"/>
    <cellStyle name="Normal" xfId="3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&#24180;&#25919;&#24220;&#39044;&#31639;&#20844;&#24320;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&#24180;&#25919;&#24220;&#39044;&#31639;&#20844;&#24320;\2018&#24180;&#37096;&#38376;&#39044;&#31639;\2018&#24180;&#30465;&#20154;&#20195;&#20250;&#26448;&#26009;\&#26753;&#34122;(7427EA19C852)\2017&#24180;&#39044;&#31639;&#33609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&#24180;&#25919;&#24220;&#39044;&#31639;&#20844;&#24320;\ys\2007\&#20154;&#20195;&#20250;\&#37096;&#38376;&#39044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&#24180;&#25919;&#24220;&#39044;&#31639;&#20844;&#24320;\2018&#24180;&#37096;&#38376;&#39044;&#31639;\2018&#24180;&#24066;&#20154;&#20195;&#20250;&#26448;&#26009;\2018&#24180;&#25910;&#25903;&#39044;&#31639;&#33609;&#26696;&#32534;&#21046;&#35828;&#26126;\2018&#24180;&#36130;&#25919;&#25910;&#25903;&#39044;&#31639;&#33609;&#26696;&#34920;&#266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&#24180;&#25919;&#24220;&#39044;&#31639;&#20844;&#24320;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全市总收支"/>
      <sheetName val="17全市收入"/>
      <sheetName val="17全市支出"/>
      <sheetName val="17一般债务限额 "/>
      <sheetName val="17一般债务余额"/>
      <sheetName val="17年全市基金总收支"/>
      <sheetName val="17全市基金收入"/>
      <sheetName val="17全市基金支出"/>
      <sheetName val="17专项债务限额"/>
      <sheetName val="17专项债务余额"/>
      <sheetName val="17全市社保收入"/>
      <sheetName val="17全市社保支出"/>
      <sheetName val="17市级总收支"/>
      <sheetName val="17市级收入"/>
      <sheetName val="17市级支出"/>
      <sheetName val="17市级基金总收支"/>
      <sheetName val="17市级基金收入"/>
      <sheetName val="17市级基金支出"/>
      <sheetName val="17市级社保收入"/>
      <sheetName val="17市级社保支出"/>
      <sheetName val="18全市收入表"/>
      <sheetName val="18全市支出表"/>
      <sheetName val="18市级总收支"/>
      <sheetName val="18市级收入"/>
      <sheetName val="18市级支出"/>
      <sheetName val="18市级支出明细"/>
      <sheetName val="18年基本支出经济分类"/>
      <sheetName val="18三公经费"/>
      <sheetName val="18市级预算总表"/>
      <sheetName val="18税返和转移支付分项目"/>
      <sheetName val="18税返和转移支付分地区"/>
      <sheetName val="18市级基金总收支"/>
      <sheetName val="18本级基金收入"/>
      <sheetName val="18本级基金支出"/>
      <sheetName val="18本级基金总支出"/>
      <sheetName val="18政府性基金转移支付"/>
      <sheetName val="18年市级国有资本经营收入预算表"/>
      <sheetName val="18年市级国有资本经营支出预算表"/>
      <sheetName val="18年国有资本经营预算转移支付"/>
      <sheetName val="18市级社保收入"/>
      <sheetName val="18市级社保支出 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  <sheetName val="ROFILE=C__Documents and Setting"/>
      <sheetName val="#REF"/>
      <sheetName val="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各年度收费、罚没、专项收入.xls_Sheet3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2"/>
  <sheetViews>
    <sheetView showGridLines="0" showZeros="0" tabSelected="1" workbookViewId="0" topLeftCell="A1">
      <pane xSplit="1" ySplit="3" topLeftCell="B4" activePane="bottomRight" state="frozen"/>
      <selection pane="bottomRight" activeCell="G4" sqref="G4"/>
    </sheetView>
  </sheetViews>
  <sheetFormatPr defaultColWidth="9.00390625" defaultRowHeight="14.25"/>
  <cols>
    <col min="1" max="1" width="39.875" style="0" customWidth="1"/>
    <col min="2" max="2" width="17.00390625" style="0" customWidth="1"/>
    <col min="3" max="3" width="16.375" style="165" customWidth="1"/>
    <col min="4" max="4" width="16.00390625" style="165" customWidth="1"/>
  </cols>
  <sheetData>
    <row r="1" spans="1:4" ht="30" customHeight="1">
      <c r="A1" s="191" t="s">
        <v>0</v>
      </c>
      <c r="B1" s="191"/>
      <c r="C1" s="191"/>
      <c r="D1" s="191"/>
    </row>
    <row r="2" spans="1:4" ht="18" customHeight="1">
      <c r="A2" s="207"/>
      <c r="B2" s="207"/>
      <c r="C2" s="208"/>
      <c r="D2" s="209" t="s">
        <v>1</v>
      </c>
    </row>
    <row r="3" spans="1:4" s="189" customFormat="1" ht="30" customHeight="1">
      <c r="A3" s="210" t="s">
        <v>2</v>
      </c>
      <c r="B3" s="211" t="s">
        <v>3</v>
      </c>
      <c r="C3" s="211" t="s">
        <v>4</v>
      </c>
      <c r="D3" s="211" t="s">
        <v>5</v>
      </c>
    </row>
    <row r="4" spans="1:4" s="189" customFormat="1" ht="24" customHeight="1">
      <c r="A4" s="212" t="s">
        <v>6</v>
      </c>
      <c r="B4" s="213">
        <f>SUM(B5:B9,B11:B21)</f>
        <v>99298</v>
      </c>
      <c r="C4" s="213">
        <f>SUM(C5:C9,C11:C21)</f>
        <v>133116</v>
      </c>
      <c r="D4" s="214">
        <f>(C4-B4)/B4*100</f>
        <v>34.05708070656005</v>
      </c>
    </row>
    <row r="5" spans="1:4" ht="24" customHeight="1">
      <c r="A5" s="215" t="s">
        <v>7</v>
      </c>
      <c r="B5" s="148">
        <v>37320</v>
      </c>
      <c r="C5" s="148">
        <v>50059</v>
      </c>
      <c r="D5" s="216">
        <f aca="true" t="shared" si="0" ref="D4:D8">(C5-B5)/B5*100</f>
        <v>34.13451232583065</v>
      </c>
    </row>
    <row r="6" spans="1:4" ht="24" customHeight="1">
      <c r="A6" s="215" t="s">
        <v>8</v>
      </c>
      <c r="B6" s="148">
        <v>4625</v>
      </c>
      <c r="C6" s="148">
        <v>6215</v>
      </c>
      <c r="D6" s="216">
        <f t="shared" si="0"/>
        <v>34.37837837837838</v>
      </c>
    </row>
    <row r="7" spans="1:4" ht="24" customHeight="1">
      <c r="A7" s="215" t="s">
        <v>9</v>
      </c>
      <c r="B7" s="148"/>
      <c r="C7" s="148"/>
      <c r="D7" s="216"/>
    </row>
    <row r="8" spans="1:4" ht="24" customHeight="1">
      <c r="A8" s="215" t="s">
        <v>10</v>
      </c>
      <c r="B8" s="148">
        <v>3579</v>
      </c>
      <c r="C8" s="148">
        <v>4809</v>
      </c>
      <c r="D8" s="216">
        <f t="shared" si="0"/>
        <v>34.36714165968148</v>
      </c>
    </row>
    <row r="9" spans="1:4" ht="24" customHeight="1">
      <c r="A9" s="215" t="s">
        <v>11</v>
      </c>
      <c r="B9" s="148">
        <v>7154</v>
      </c>
      <c r="C9" s="148">
        <v>9600</v>
      </c>
      <c r="D9" s="216">
        <f aca="true" t="shared" si="1" ref="D9:D19">(C9-B9)/B9*100</f>
        <v>34.190662566396426</v>
      </c>
    </row>
    <row r="10" spans="1:4" ht="24" customHeight="1">
      <c r="A10" s="215" t="s">
        <v>12</v>
      </c>
      <c r="B10" s="148">
        <v>6603</v>
      </c>
      <c r="C10" s="148">
        <v>0</v>
      </c>
      <c r="D10" s="216">
        <f t="shared" si="1"/>
        <v>-100</v>
      </c>
    </row>
    <row r="11" spans="1:4" ht="24" customHeight="1">
      <c r="A11" s="215" t="s">
        <v>13</v>
      </c>
      <c r="B11" s="148">
        <v>3482</v>
      </c>
      <c r="C11" s="148">
        <v>4679</v>
      </c>
      <c r="D11" s="216">
        <f t="shared" si="1"/>
        <v>34.37679494543366</v>
      </c>
    </row>
    <row r="12" spans="1:4" ht="24" customHeight="1">
      <c r="A12" s="215" t="s">
        <v>14</v>
      </c>
      <c r="B12" s="148">
        <v>1667</v>
      </c>
      <c r="C12" s="148">
        <v>2240</v>
      </c>
      <c r="D12" s="216">
        <f t="shared" si="1"/>
        <v>34.37312537492502</v>
      </c>
    </row>
    <row r="13" spans="1:4" ht="24" customHeight="1">
      <c r="A13" s="215" t="s">
        <v>15</v>
      </c>
      <c r="B13" s="148">
        <v>1210</v>
      </c>
      <c r="C13" s="148">
        <v>1626</v>
      </c>
      <c r="D13" s="216">
        <f t="shared" si="1"/>
        <v>34.3801652892562</v>
      </c>
    </row>
    <row r="14" spans="1:4" ht="24" customHeight="1">
      <c r="A14" s="215" t="s">
        <v>16</v>
      </c>
      <c r="B14" s="148">
        <v>5733</v>
      </c>
      <c r="C14" s="148">
        <v>7704</v>
      </c>
      <c r="D14" s="216">
        <f t="shared" si="1"/>
        <v>34.37990580847723</v>
      </c>
    </row>
    <row r="15" spans="1:4" ht="24" customHeight="1">
      <c r="A15" s="215" t="s">
        <v>17</v>
      </c>
      <c r="B15" s="148">
        <v>4094</v>
      </c>
      <c r="C15" s="148">
        <v>5501</v>
      </c>
      <c r="D15" s="216">
        <f t="shared" si="1"/>
        <v>34.367366878358574</v>
      </c>
    </row>
    <row r="16" spans="1:4" ht="24" customHeight="1">
      <c r="A16" s="215" t="s">
        <v>18</v>
      </c>
      <c r="B16" s="148">
        <v>4460</v>
      </c>
      <c r="C16" s="148">
        <v>5993</v>
      </c>
      <c r="D16" s="216">
        <f t="shared" si="1"/>
        <v>34.37219730941704</v>
      </c>
    </row>
    <row r="17" spans="1:4" ht="24" customHeight="1">
      <c r="A17" s="215" t="s">
        <v>19</v>
      </c>
      <c r="B17" s="148">
        <v>19872</v>
      </c>
      <c r="C17" s="148">
        <v>26478</v>
      </c>
      <c r="D17" s="216">
        <f t="shared" si="1"/>
        <v>33.242753623188406</v>
      </c>
    </row>
    <row r="18" spans="1:4" ht="24" customHeight="1">
      <c r="A18" s="215" t="s">
        <v>20</v>
      </c>
      <c r="B18" s="148">
        <v>5484</v>
      </c>
      <c r="C18" s="148">
        <v>7369</v>
      </c>
      <c r="D18" s="216">
        <f t="shared" si="1"/>
        <v>34.37272064186725</v>
      </c>
    </row>
    <row r="19" spans="1:4" ht="24" customHeight="1">
      <c r="A19" s="215" t="s">
        <v>21</v>
      </c>
      <c r="B19" s="148"/>
      <c r="C19" s="148"/>
      <c r="D19" s="216"/>
    </row>
    <row r="20" spans="1:4" s="189" customFormat="1" ht="24" customHeight="1">
      <c r="A20" s="215" t="s">
        <v>22</v>
      </c>
      <c r="B20" s="148">
        <v>618</v>
      </c>
      <c r="C20" s="148">
        <v>843</v>
      </c>
      <c r="D20" s="216">
        <f aca="true" t="shared" si="2" ref="D20:D29">(C20-B20)/B20*100</f>
        <v>36.407766990291265</v>
      </c>
    </row>
    <row r="21" spans="1:4" ht="24" customHeight="1">
      <c r="A21" s="215" t="s">
        <v>23</v>
      </c>
      <c r="B21" s="148"/>
      <c r="C21" s="148"/>
      <c r="D21" s="216"/>
    </row>
    <row r="22" spans="1:4" ht="37.5" customHeight="1">
      <c r="A22" s="212" t="s">
        <v>24</v>
      </c>
      <c r="B22" s="213">
        <f>SUM(B23:B30)</f>
        <v>77598</v>
      </c>
      <c r="C22" s="213">
        <f>SUM(C23:C30)</f>
        <v>57050</v>
      </c>
      <c r="D22" s="214">
        <f t="shared" si="2"/>
        <v>-26.480063919173176</v>
      </c>
    </row>
    <row r="23" spans="1:4" ht="24" customHeight="1">
      <c r="A23" s="215" t="s">
        <v>25</v>
      </c>
      <c r="B23" s="148">
        <v>2925</v>
      </c>
      <c r="C23" s="148">
        <v>1698</v>
      </c>
      <c r="D23" s="216">
        <f t="shared" si="2"/>
        <v>-41.94871794871795</v>
      </c>
    </row>
    <row r="24" spans="1:4" ht="24" customHeight="1">
      <c r="A24" s="215" t="s">
        <v>26</v>
      </c>
      <c r="B24" s="148">
        <v>11709</v>
      </c>
      <c r="C24" s="148">
        <v>9797</v>
      </c>
      <c r="D24" s="216">
        <f t="shared" si="2"/>
        <v>-16.32931932701341</v>
      </c>
    </row>
    <row r="25" spans="1:4" ht="24" customHeight="1">
      <c r="A25" s="215" t="s">
        <v>27</v>
      </c>
      <c r="B25" s="148">
        <v>2486</v>
      </c>
      <c r="C25" s="148">
        <v>1447</v>
      </c>
      <c r="D25" s="216">
        <f t="shared" si="2"/>
        <v>-41.7940466613033</v>
      </c>
    </row>
    <row r="26" spans="1:4" ht="24" customHeight="1">
      <c r="A26" s="215" t="s">
        <v>28</v>
      </c>
      <c r="B26" s="148">
        <v>800</v>
      </c>
      <c r="C26" s="148">
        <v>465</v>
      </c>
      <c r="D26" s="216"/>
    </row>
    <row r="27" spans="1:4" ht="24" customHeight="1">
      <c r="A27" s="215" t="s">
        <v>29</v>
      </c>
      <c r="B27" s="148">
        <v>59525</v>
      </c>
      <c r="C27" s="148">
        <v>43554</v>
      </c>
      <c r="D27" s="216">
        <f t="shared" si="2"/>
        <v>-26.8307433851323</v>
      </c>
    </row>
    <row r="28" spans="1:4" ht="24" customHeight="1">
      <c r="A28" s="215" t="s">
        <v>30</v>
      </c>
      <c r="B28" s="148"/>
      <c r="C28" s="148"/>
      <c r="D28" s="216"/>
    </row>
    <row r="29" spans="1:4" s="189" customFormat="1" ht="24" customHeight="1">
      <c r="A29" s="215" t="s">
        <v>31</v>
      </c>
      <c r="B29" s="213"/>
      <c r="C29" s="217"/>
      <c r="D29" s="216"/>
    </row>
    <row r="30" spans="1:4" ht="18.75">
      <c r="A30" s="215" t="s">
        <v>32</v>
      </c>
      <c r="B30" s="148">
        <v>153</v>
      </c>
      <c r="C30" s="148">
        <v>89</v>
      </c>
      <c r="D30" s="216">
        <f>(C30-B30)/B30*100</f>
        <v>-41.830065359477125</v>
      </c>
    </row>
    <row r="31" spans="1:4" ht="18.75">
      <c r="A31" s="218" t="s">
        <v>33</v>
      </c>
      <c r="B31" s="218"/>
      <c r="C31" s="219"/>
      <c r="D31" s="216"/>
    </row>
    <row r="32" spans="1:4" ht="18.75">
      <c r="A32" s="212" t="s">
        <v>34</v>
      </c>
      <c r="B32" s="213">
        <f>B4+B22</f>
        <v>176896</v>
      </c>
      <c r="C32" s="213">
        <f>C4+C22</f>
        <v>190166</v>
      </c>
      <c r="D32" s="214">
        <f>(C32-B32)/B32*100</f>
        <v>7.501582850940666</v>
      </c>
    </row>
  </sheetData>
  <sheetProtection/>
  <protectedRanges>
    <protectedRange sqref="C5:C6" name="区域1"/>
    <protectedRange sqref="C7" name="区域1_1"/>
    <protectedRange sqref="B7:B8 C8" name="区域1_1_2"/>
    <protectedRange sqref="C19 C9:C17" name="区域1_2_2"/>
    <protectedRange sqref="B21:C22 C23:C28" name="区域2_2"/>
    <protectedRange sqref="B5:B6" name="区域1_4"/>
    <protectedRange sqref="B7:B8" name="区域1_1_2_1"/>
    <protectedRange sqref="B9:B17 B19" name="区域1_2_2_1"/>
    <protectedRange sqref="B23:B28" name="区域2_2_1"/>
  </protectedRanges>
  <mergeCells count="1">
    <mergeCell ref="A1:D1"/>
  </mergeCells>
  <printOptions horizontalCentered="1"/>
  <pageMargins left="0.26944444444444443" right="0.2298611111111111" top="0.7395833333333334" bottom="0.5395833333333333" header="0.6895833333333333" footer="0.28958333333333336"/>
  <pageSetup errors="NA" firstPageNumber="16" useFirstPageNumber="1"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6"/>
  <sheetViews>
    <sheetView showZeros="0" workbookViewId="0" topLeftCell="A2">
      <selection activeCell="A46" sqref="A46:IV46"/>
    </sheetView>
  </sheetViews>
  <sheetFormatPr defaultColWidth="9.00390625" defaultRowHeight="14.25"/>
  <cols>
    <col min="1" max="1" width="65.375" style="106" customWidth="1"/>
    <col min="2" max="2" width="27.125" style="107" customWidth="1"/>
    <col min="3" max="250" width="9.00390625" style="106" customWidth="1"/>
    <col min="251" max="16384" width="9.00390625" style="106" customWidth="1"/>
  </cols>
  <sheetData>
    <row r="1" spans="1:2" ht="39.75" customHeight="1">
      <c r="A1" s="108" t="s">
        <v>203</v>
      </c>
      <c r="B1" s="108"/>
    </row>
    <row r="2" spans="1:2" ht="21" customHeight="1">
      <c r="A2" s="109"/>
      <c r="B2" s="110" t="s">
        <v>1</v>
      </c>
    </row>
    <row r="3" spans="1:2" s="105" customFormat="1" ht="33.75" customHeight="1">
      <c r="A3" s="111" t="s">
        <v>204</v>
      </c>
      <c r="B3" s="111" t="s">
        <v>194</v>
      </c>
    </row>
    <row r="4" spans="1:3" ht="25.5" customHeight="1">
      <c r="A4" s="112" t="s">
        <v>42</v>
      </c>
      <c r="B4" s="113"/>
      <c r="C4" s="114"/>
    </row>
    <row r="5" spans="1:3" ht="25.5" customHeight="1">
      <c r="A5" s="115" t="s">
        <v>205</v>
      </c>
      <c r="B5" s="113"/>
      <c r="C5" s="114"/>
    </row>
    <row r="6" spans="1:3" ht="25.5" customHeight="1">
      <c r="A6" s="115" t="s">
        <v>206</v>
      </c>
      <c r="B6" s="113"/>
      <c r="C6" s="114"/>
    </row>
    <row r="7" spans="1:3" ht="25.5" customHeight="1">
      <c r="A7" s="115" t="s">
        <v>207</v>
      </c>
      <c r="B7" s="113">
        <f>B8</f>
        <v>0</v>
      </c>
      <c r="C7" s="114"/>
    </row>
    <row r="8" spans="1:3" ht="25.5" customHeight="1">
      <c r="A8" s="115" t="s">
        <v>208</v>
      </c>
      <c r="B8" s="113"/>
      <c r="C8" s="114"/>
    </row>
    <row r="9" spans="1:2" ht="25.5" customHeight="1">
      <c r="A9" s="116" t="s">
        <v>43</v>
      </c>
      <c r="B9" s="117"/>
    </row>
    <row r="10" spans="1:2" ht="25.5" customHeight="1">
      <c r="A10" s="118" t="s">
        <v>209</v>
      </c>
      <c r="B10" s="117"/>
    </row>
    <row r="11" spans="1:2" ht="25.5" customHeight="1">
      <c r="A11" s="118" t="s">
        <v>210</v>
      </c>
      <c r="B11" s="117"/>
    </row>
    <row r="12" spans="1:2" ht="25.5" customHeight="1">
      <c r="A12" s="116" t="s">
        <v>46</v>
      </c>
      <c r="B12" s="117">
        <v>140538</v>
      </c>
    </row>
    <row r="13" spans="1:2" ht="25.5" customHeight="1">
      <c r="A13" s="119" t="s">
        <v>211</v>
      </c>
      <c r="B13" s="117">
        <f>SUM(B14:B20)</f>
        <v>140438</v>
      </c>
    </row>
    <row r="14" spans="1:2" ht="25.5" customHeight="1">
      <c r="A14" s="118" t="s">
        <v>212</v>
      </c>
      <c r="B14" s="117">
        <v>30000</v>
      </c>
    </row>
    <row r="15" spans="1:2" ht="25.5" customHeight="1">
      <c r="A15" s="118" t="s">
        <v>213</v>
      </c>
      <c r="B15" s="117">
        <v>2085</v>
      </c>
    </row>
    <row r="16" spans="1:2" ht="25.5" customHeight="1">
      <c r="A16" s="120" t="s">
        <v>214</v>
      </c>
      <c r="B16" s="117"/>
    </row>
    <row r="17" spans="1:2" ht="25.5" customHeight="1">
      <c r="A17" s="118" t="s">
        <v>215</v>
      </c>
      <c r="B17" s="117"/>
    </row>
    <row r="18" spans="1:2" ht="25.5" customHeight="1">
      <c r="A18" s="118" t="s">
        <v>216</v>
      </c>
      <c r="B18" s="117"/>
    </row>
    <row r="19" spans="1:2" ht="25.5" customHeight="1">
      <c r="A19" s="118" t="s">
        <v>217</v>
      </c>
      <c r="B19" s="117"/>
    </row>
    <row r="20" spans="1:2" ht="25.5" customHeight="1">
      <c r="A20" s="118" t="s">
        <v>218</v>
      </c>
      <c r="B20" s="117">
        <v>108353</v>
      </c>
    </row>
    <row r="21" spans="1:2" ht="25.5" customHeight="1">
      <c r="A21" s="118" t="s">
        <v>219</v>
      </c>
      <c r="B21" s="117">
        <f>SUM(B22:B22)</f>
        <v>0</v>
      </c>
    </row>
    <row r="22" spans="1:2" ht="25.5" customHeight="1">
      <c r="A22" s="118" t="s">
        <v>220</v>
      </c>
      <c r="B22" s="117"/>
    </row>
    <row r="23" spans="1:2" ht="25.5" customHeight="1">
      <c r="A23" s="118" t="s">
        <v>221</v>
      </c>
      <c r="B23" s="117"/>
    </row>
    <row r="24" spans="1:2" ht="25.5" customHeight="1">
      <c r="A24" s="118" t="s">
        <v>212</v>
      </c>
      <c r="B24" s="117">
        <v>100</v>
      </c>
    </row>
    <row r="25" spans="1:2" ht="25.5" customHeight="1">
      <c r="A25" s="118" t="s">
        <v>222</v>
      </c>
      <c r="B25" s="117"/>
    </row>
    <row r="26" spans="1:2" ht="25.5" customHeight="1">
      <c r="A26" s="118" t="s">
        <v>223</v>
      </c>
      <c r="B26" s="117"/>
    </row>
    <row r="27" spans="1:2" ht="25.5" customHeight="1">
      <c r="A27" s="118" t="s">
        <v>48</v>
      </c>
      <c r="B27" s="117">
        <f>B28</f>
        <v>0</v>
      </c>
    </row>
    <row r="28" spans="1:2" ht="25.5" customHeight="1">
      <c r="A28" s="118" t="s">
        <v>224</v>
      </c>
      <c r="B28" s="117">
        <f>B29</f>
        <v>0</v>
      </c>
    </row>
    <row r="29" spans="1:2" ht="25.5" customHeight="1">
      <c r="A29" s="118" t="s">
        <v>225</v>
      </c>
      <c r="B29" s="117"/>
    </row>
    <row r="30" spans="1:2" ht="25.5" customHeight="1">
      <c r="A30" s="116" t="s">
        <v>57</v>
      </c>
      <c r="B30" s="117">
        <f>SUM(B31:B31,B32)</f>
        <v>22</v>
      </c>
    </row>
    <row r="31" spans="1:2" ht="25.5" customHeight="1">
      <c r="A31" s="118" t="s">
        <v>226</v>
      </c>
      <c r="B31" s="117"/>
    </row>
    <row r="32" spans="1:2" ht="25.5" customHeight="1">
      <c r="A32" s="118" t="s">
        <v>227</v>
      </c>
      <c r="B32" s="117">
        <f>SUM(B33:B38)</f>
        <v>22</v>
      </c>
    </row>
    <row r="33" spans="1:2" ht="25.5" customHeight="1">
      <c r="A33" s="118" t="s">
        <v>228</v>
      </c>
      <c r="B33" s="117"/>
    </row>
    <row r="34" spans="1:2" ht="25.5" customHeight="1">
      <c r="A34" s="118" t="s">
        <v>229</v>
      </c>
      <c r="B34" s="117"/>
    </row>
    <row r="35" spans="1:2" ht="25.5" customHeight="1">
      <c r="A35" s="118" t="s">
        <v>230</v>
      </c>
      <c r="B35" s="117"/>
    </row>
    <row r="36" spans="1:2" ht="25.5" customHeight="1">
      <c r="A36" s="118" t="s">
        <v>231</v>
      </c>
      <c r="B36" s="117"/>
    </row>
    <row r="37" spans="1:2" ht="25.5" customHeight="1">
      <c r="A37" s="118" t="s">
        <v>232</v>
      </c>
      <c r="B37" s="117"/>
    </row>
    <row r="38" spans="1:2" ht="25.5" customHeight="1">
      <c r="A38" s="118" t="s">
        <v>233</v>
      </c>
      <c r="B38" s="117">
        <v>22</v>
      </c>
    </row>
    <row r="39" spans="1:2" ht="25.5" customHeight="1">
      <c r="A39" s="116" t="s">
        <v>58</v>
      </c>
      <c r="B39" s="117">
        <f>SUM(B40:B43)</f>
        <v>13292</v>
      </c>
    </row>
    <row r="40" spans="1:2" ht="25.5" customHeight="1">
      <c r="A40" s="118" t="s">
        <v>234</v>
      </c>
      <c r="B40" s="117"/>
    </row>
    <row r="41" spans="1:2" ht="25.5" customHeight="1">
      <c r="A41" s="118" t="s">
        <v>235</v>
      </c>
      <c r="B41" s="117"/>
    </row>
    <row r="42" spans="1:2" ht="25.5" customHeight="1">
      <c r="A42" s="118" t="s">
        <v>236</v>
      </c>
      <c r="B42" s="117">
        <v>13292</v>
      </c>
    </row>
    <row r="43" spans="1:2" ht="25.5" customHeight="1">
      <c r="A43" s="118" t="s">
        <v>237</v>
      </c>
      <c r="B43" s="117"/>
    </row>
    <row r="44" spans="1:2" ht="25.5" customHeight="1">
      <c r="A44" s="116" t="s">
        <v>238</v>
      </c>
      <c r="B44" s="117">
        <v>151171</v>
      </c>
    </row>
    <row r="45" spans="1:2" ht="25.5" customHeight="1">
      <c r="A45" s="121" t="s">
        <v>239</v>
      </c>
      <c r="B45" s="117">
        <v>64043</v>
      </c>
    </row>
    <row r="46" spans="1:2" ht="25.5" customHeight="1">
      <c r="A46" s="122" t="s">
        <v>240</v>
      </c>
      <c r="B46" s="123">
        <f>SUM(B44,B39,B30,B27,B12,B9,B4,B45)</f>
        <v>369066</v>
      </c>
    </row>
  </sheetData>
  <sheetProtection/>
  <mergeCells count="1">
    <mergeCell ref="A1:B1"/>
  </mergeCells>
  <printOptions horizontalCentered="1"/>
  <pageMargins left="0.30972222222222223" right="0.1798611111111111" top="0.7097222222222223" bottom="0.6097222222222223" header="0.6097222222222223" footer="0.5694444444444444"/>
  <pageSetup errors="NA" firstPageNumber="22" useFirstPageNumber="1" horizontalDpi="600" verticalDpi="6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showZeros="0" workbookViewId="0" topLeftCell="A1">
      <selection activeCell="E6" sqref="E6"/>
    </sheetView>
  </sheetViews>
  <sheetFormatPr defaultColWidth="9.125" defaultRowHeight="14.25"/>
  <cols>
    <col min="1" max="1" width="27.00390625" style="96" customWidth="1"/>
    <col min="2" max="2" width="13.00390625" style="96" customWidth="1"/>
    <col min="3" max="3" width="29.375" style="96" customWidth="1"/>
    <col min="4" max="4" width="13.00390625" style="96" customWidth="1"/>
    <col min="5" max="16384" width="9.125" style="96" customWidth="1"/>
  </cols>
  <sheetData>
    <row r="1" spans="1:4" ht="33" customHeight="1">
      <c r="A1" s="97" t="s">
        <v>241</v>
      </c>
      <c r="B1" s="97"/>
      <c r="C1" s="97"/>
      <c r="D1" s="97"/>
    </row>
    <row r="2" spans="1:4" ht="18" customHeight="1">
      <c r="A2" s="98"/>
      <c r="B2" s="99"/>
      <c r="C2" s="99"/>
      <c r="D2" s="99" t="s">
        <v>125</v>
      </c>
    </row>
    <row r="3" spans="1:4" ht="41.25" customHeight="1">
      <c r="A3" s="100" t="s">
        <v>2</v>
      </c>
      <c r="B3" s="100" t="s">
        <v>62</v>
      </c>
      <c r="C3" s="100" t="s">
        <v>2</v>
      </c>
      <c r="D3" s="100" t="s">
        <v>63</v>
      </c>
    </row>
    <row r="4" spans="1:4" ht="43.5" customHeight="1">
      <c r="A4" s="101" t="s">
        <v>242</v>
      </c>
      <c r="B4" s="102">
        <v>211649</v>
      </c>
      <c r="C4" s="101" t="s">
        <v>243</v>
      </c>
      <c r="D4" s="102">
        <v>262652</v>
      </c>
    </row>
    <row r="5" spans="1:4" ht="43.5" customHeight="1">
      <c r="A5" s="101" t="s">
        <v>66</v>
      </c>
      <c r="B5" s="102">
        <v>3123</v>
      </c>
      <c r="C5" s="101" t="s">
        <v>244</v>
      </c>
      <c r="D5" s="102"/>
    </row>
    <row r="6" spans="1:4" ht="43.5" customHeight="1">
      <c r="A6" s="101" t="s">
        <v>245</v>
      </c>
      <c r="B6" s="102">
        <v>151171</v>
      </c>
      <c r="C6" s="101" t="s">
        <v>246</v>
      </c>
      <c r="D6" s="102"/>
    </row>
    <row r="7" spans="1:4" ht="43.5" customHeight="1">
      <c r="A7" s="101" t="s">
        <v>247</v>
      </c>
      <c r="B7" s="102">
        <v>111923</v>
      </c>
      <c r="C7" s="101" t="s">
        <v>248</v>
      </c>
      <c r="D7" s="102">
        <v>64043</v>
      </c>
    </row>
    <row r="8" spans="1:4" ht="43.5" customHeight="1">
      <c r="A8" s="101" t="s">
        <v>249</v>
      </c>
      <c r="B8" s="102"/>
      <c r="C8" s="101" t="s">
        <v>73</v>
      </c>
      <c r="D8" s="102">
        <v>151171</v>
      </c>
    </row>
    <row r="9" spans="1:4" ht="43.5" customHeight="1">
      <c r="A9" s="101"/>
      <c r="B9" s="102"/>
      <c r="C9" s="101"/>
      <c r="D9" s="102"/>
    </row>
    <row r="10" spans="1:4" ht="43.5" customHeight="1">
      <c r="A10" s="101"/>
      <c r="B10" s="102"/>
      <c r="C10" s="101"/>
      <c r="D10" s="102"/>
    </row>
    <row r="11" spans="1:4" ht="43.5" customHeight="1">
      <c r="A11" s="103" t="s">
        <v>250</v>
      </c>
      <c r="B11" s="104">
        <f>SUM(B4:B8)</f>
        <v>477866</v>
      </c>
      <c r="C11" s="103" t="s">
        <v>251</v>
      </c>
      <c r="D11" s="104">
        <f>SUM(D4:D8)</f>
        <v>477866</v>
      </c>
    </row>
  </sheetData>
  <sheetProtection/>
  <mergeCells count="1">
    <mergeCell ref="A1:D1"/>
  </mergeCells>
  <printOptions horizontalCentered="1"/>
  <pageMargins left="0.75" right="0.15694444444444444" top="0.9798611111111111" bottom="0.9798611111111111" header="0.5097222222222222" footer="0.509722222222222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showZeros="0" workbookViewId="0" topLeftCell="A3">
      <selection activeCell="I9" sqref="I9"/>
    </sheetView>
  </sheetViews>
  <sheetFormatPr defaultColWidth="9.00390625" defaultRowHeight="21" customHeight="1"/>
  <cols>
    <col min="1" max="1" width="60.875" style="84" customWidth="1"/>
    <col min="2" max="2" width="21.50390625" style="84" customWidth="1"/>
    <col min="3" max="252" width="9.00390625" style="84" customWidth="1"/>
    <col min="253" max="16384" width="9.00390625" style="84" customWidth="1"/>
  </cols>
  <sheetData>
    <row r="1" spans="1:2" ht="41.25" customHeight="1">
      <c r="A1" s="85" t="s">
        <v>252</v>
      </c>
      <c r="B1" s="85"/>
    </row>
    <row r="2" spans="1:2" s="82" customFormat="1" ht="19.5" customHeight="1">
      <c r="A2" s="86"/>
      <c r="B2" s="87" t="s">
        <v>1</v>
      </c>
    </row>
    <row r="3" spans="1:2" s="82" customFormat="1" ht="32.25" customHeight="1">
      <c r="A3" s="88" t="s">
        <v>126</v>
      </c>
      <c r="B3" s="89" t="s">
        <v>253</v>
      </c>
    </row>
    <row r="4" spans="1:2" ht="32.25" customHeight="1">
      <c r="A4" s="90"/>
      <c r="B4" s="89"/>
    </row>
    <row r="5" spans="1:2" s="83" customFormat="1" ht="22.5" customHeight="1">
      <c r="A5" s="91" t="s">
        <v>127</v>
      </c>
      <c r="B5" s="92">
        <v>3123</v>
      </c>
    </row>
    <row r="6" spans="1:2" s="83" customFormat="1" ht="22.5" customHeight="1">
      <c r="A6" s="93" t="s">
        <v>254</v>
      </c>
      <c r="B6" s="92"/>
    </row>
    <row r="7" spans="1:2" ht="22.5" customHeight="1">
      <c r="A7" s="94" t="s">
        <v>255</v>
      </c>
      <c r="B7" s="95"/>
    </row>
    <row r="8" spans="1:2" ht="22.5" customHeight="1">
      <c r="A8" s="94" t="s">
        <v>256</v>
      </c>
      <c r="B8" s="95"/>
    </row>
    <row r="9" spans="1:2" s="83" customFormat="1" ht="22.5" customHeight="1">
      <c r="A9" s="93" t="s">
        <v>169</v>
      </c>
      <c r="B9" s="92"/>
    </row>
    <row r="10" spans="1:2" s="83" customFormat="1" ht="22.5" customHeight="1">
      <c r="A10" s="94" t="s">
        <v>257</v>
      </c>
      <c r="B10" s="95"/>
    </row>
    <row r="11" spans="1:2" ht="22.5" customHeight="1">
      <c r="A11" s="94" t="s">
        <v>258</v>
      </c>
      <c r="B11" s="92"/>
    </row>
    <row r="12" spans="1:2" ht="22.5" customHeight="1">
      <c r="A12" s="94" t="s">
        <v>259</v>
      </c>
      <c r="B12" s="92"/>
    </row>
    <row r="13" spans="1:2" s="83" customFormat="1" ht="22.5" customHeight="1">
      <c r="A13" s="93" t="s">
        <v>260</v>
      </c>
      <c r="B13" s="92"/>
    </row>
    <row r="14" spans="1:2" ht="22.5" customHeight="1">
      <c r="A14" s="94" t="s">
        <v>261</v>
      </c>
      <c r="B14" s="95"/>
    </row>
    <row r="15" spans="1:2" ht="22.5" customHeight="1">
      <c r="A15" s="94" t="s">
        <v>262</v>
      </c>
      <c r="B15" s="95"/>
    </row>
    <row r="16" spans="1:2" ht="22.5" customHeight="1">
      <c r="A16" s="94" t="s">
        <v>263</v>
      </c>
      <c r="B16" s="92"/>
    </row>
    <row r="17" spans="1:2" s="83" customFormat="1" ht="21" customHeight="1">
      <c r="A17" s="93" t="s">
        <v>173</v>
      </c>
      <c r="B17" s="92"/>
    </row>
    <row r="18" spans="1:2" ht="21" customHeight="1">
      <c r="A18" s="94" t="s">
        <v>264</v>
      </c>
      <c r="B18" s="92"/>
    </row>
    <row r="19" spans="1:2" ht="21" customHeight="1">
      <c r="A19" s="94" t="s">
        <v>265</v>
      </c>
      <c r="B19" s="95"/>
    </row>
    <row r="20" spans="1:2" s="83" customFormat="1" ht="21" customHeight="1">
      <c r="A20" s="93" t="s">
        <v>174</v>
      </c>
      <c r="B20" s="92"/>
    </row>
    <row r="21" spans="1:2" ht="21" customHeight="1">
      <c r="A21" s="94" t="s">
        <v>266</v>
      </c>
      <c r="B21" s="95"/>
    </row>
    <row r="22" spans="1:2" ht="21" customHeight="1">
      <c r="A22" s="94" t="s">
        <v>267</v>
      </c>
      <c r="B22" s="92"/>
    </row>
    <row r="23" spans="1:2" s="83" customFormat="1" ht="21" customHeight="1">
      <c r="A23" s="93" t="s">
        <v>268</v>
      </c>
      <c r="B23" s="92">
        <v>3123</v>
      </c>
    </row>
    <row r="24" spans="1:2" ht="21" customHeight="1">
      <c r="A24" s="94" t="s">
        <v>269</v>
      </c>
      <c r="B24" s="95">
        <v>3123</v>
      </c>
    </row>
  </sheetData>
  <sheetProtection/>
  <mergeCells count="3">
    <mergeCell ref="A1:B1"/>
    <mergeCell ref="A3:A4"/>
    <mergeCell ref="B3:B4"/>
  </mergeCells>
  <printOptions horizontalCentered="1"/>
  <pageMargins left="0.5097222222222222" right="0.6097222222222223" top="0.9395833333333333" bottom="0.9395833333333333" header="0.30972222222222223" footer="0.30972222222222223"/>
  <pageSetup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13" sqref="E13"/>
    </sheetView>
  </sheetViews>
  <sheetFormatPr defaultColWidth="9.00390625" defaultRowHeight="14.25"/>
  <cols>
    <col min="1" max="1" width="43.125" style="66" customWidth="1"/>
    <col min="2" max="2" width="35.25390625" style="66" customWidth="1"/>
    <col min="3" max="16384" width="9.00390625" style="66" customWidth="1"/>
  </cols>
  <sheetData>
    <row r="1" spans="1:2" ht="51" customHeight="1">
      <c r="A1" s="68" t="s">
        <v>270</v>
      </c>
      <c r="B1" s="68"/>
    </row>
    <row r="2" ht="19.5" customHeight="1">
      <c r="B2" s="78" t="s">
        <v>1</v>
      </c>
    </row>
    <row r="3" spans="1:2" s="64" customFormat="1" ht="25.5" customHeight="1">
      <c r="A3" s="70" t="s">
        <v>187</v>
      </c>
      <c r="B3" s="79" t="s">
        <v>271</v>
      </c>
    </row>
    <row r="4" spans="1:2" s="64" customFormat="1" ht="25.5" customHeight="1">
      <c r="A4" s="72"/>
      <c r="B4" s="70"/>
    </row>
    <row r="5" spans="1:2" s="65" customFormat="1" ht="25.5" customHeight="1">
      <c r="A5" s="71" t="s">
        <v>188</v>
      </c>
      <c r="B5" s="80">
        <f>SUM(B6:B6)</f>
        <v>413907</v>
      </c>
    </row>
    <row r="6" spans="1:2" s="64" customFormat="1" ht="25.5" customHeight="1">
      <c r="A6" s="75" t="s">
        <v>189</v>
      </c>
      <c r="B6" s="81">
        <v>413907</v>
      </c>
    </row>
    <row r="7" s="64" customFormat="1" ht="12"/>
    <row r="8" s="64" customFormat="1" ht="12"/>
    <row r="9" s="64" customFormat="1" ht="12"/>
    <row r="10" s="64" customFormat="1" ht="12"/>
    <row r="11" s="64" customFormat="1" ht="12"/>
    <row r="12" s="64" customFormat="1" ht="12"/>
    <row r="13" s="64" customFormat="1" ht="12"/>
    <row r="14" s="64" customFormat="1" ht="12"/>
    <row r="15" s="64" customFormat="1" ht="12"/>
    <row r="16" s="64" customFormat="1" ht="12"/>
    <row r="17" s="64" customFormat="1" ht="12"/>
    <row r="18" s="64" customFormat="1" ht="12"/>
  </sheetData>
  <sheetProtection/>
  <mergeCells count="3">
    <mergeCell ref="A1:B1"/>
    <mergeCell ref="A3:A4"/>
    <mergeCell ref="B3:B4"/>
  </mergeCells>
  <printOptions horizontalCentered="1"/>
  <pageMargins left="0.46944444444444444" right="0.4395833333333333" top="0.9798611111111111" bottom="0.979861111111111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4" sqref="B14"/>
    </sheetView>
  </sheetViews>
  <sheetFormatPr defaultColWidth="9.00390625" defaultRowHeight="14.25"/>
  <cols>
    <col min="1" max="1" width="40.75390625" style="66" customWidth="1"/>
    <col min="2" max="2" width="37.375" style="67" customWidth="1"/>
    <col min="3" max="16384" width="9.00390625" style="66" customWidth="1"/>
  </cols>
  <sheetData>
    <row r="1" spans="1:2" ht="51" customHeight="1">
      <c r="A1" s="68" t="s">
        <v>272</v>
      </c>
      <c r="B1" s="68"/>
    </row>
    <row r="2" ht="19.5" customHeight="1">
      <c r="B2" s="69" t="s">
        <v>1</v>
      </c>
    </row>
    <row r="3" spans="1:2" s="64" customFormat="1" ht="25.5" customHeight="1">
      <c r="A3" s="70" t="s">
        <v>187</v>
      </c>
      <c r="B3" s="71" t="s">
        <v>191</v>
      </c>
    </row>
    <row r="4" spans="1:2" s="64" customFormat="1" ht="25.5" customHeight="1">
      <c r="A4" s="72"/>
      <c r="B4" s="73"/>
    </row>
    <row r="5" spans="1:2" s="65" customFormat="1" ht="25.5" customHeight="1">
      <c r="A5" s="71" t="s">
        <v>188</v>
      </c>
      <c r="B5" s="74">
        <f>SUM(B6)</f>
        <v>398845</v>
      </c>
    </row>
    <row r="6" spans="1:2" s="64" customFormat="1" ht="25.5" customHeight="1">
      <c r="A6" s="75" t="s">
        <v>189</v>
      </c>
      <c r="B6" s="76">
        <v>398845</v>
      </c>
    </row>
    <row r="7" s="64" customFormat="1" ht="12">
      <c r="B7" s="77"/>
    </row>
    <row r="8" s="64" customFormat="1" ht="12">
      <c r="B8" s="77"/>
    </row>
    <row r="9" s="64" customFormat="1" ht="12">
      <c r="B9" s="77"/>
    </row>
    <row r="10" s="64" customFormat="1" ht="12">
      <c r="B10" s="77"/>
    </row>
    <row r="11" s="64" customFormat="1" ht="12">
      <c r="B11" s="77"/>
    </row>
    <row r="12" s="64" customFormat="1" ht="12">
      <c r="B12" s="77"/>
    </row>
    <row r="13" s="64" customFormat="1" ht="12">
      <c r="B13" s="77"/>
    </row>
    <row r="14" s="64" customFormat="1" ht="12">
      <c r="B14" s="77"/>
    </row>
    <row r="15" s="64" customFormat="1" ht="12">
      <c r="B15" s="77"/>
    </row>
    <row r="16" s="64" customFormat="1" ht="12">
      <c r="B16" s="77"/>
    </row>
    <row r="17" s="64" customFormat="1" ht="12">
      <c r="B17" s="77"/>
    </row>
    <row r="18" s="64" customFormat="1" ht="12">
      <c r="B18" s="77"/>
    </row>
  </sheetData>
  <sheetProtection/>
  <mergeCells count="3">
    <mergeCell ref="A1:B1"/>
    <mergeCell ref="A3:A4"/>
    <mergeCell ref="B3:B4"/>
  </mergeCells>
  <printOptions horizontalCentered="1"/>
  <pageMargins left="0.6097222222222223" right="0.4395833333333333" top="0.6298611111111111" bottom="0.9798611111111111" header="0.5097222222222222" footer="0.509722222222222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9">
      <selection activeCell="A27" sqref="A27"/>
    </sheetView>
  </sheetViews>
  <sheetFormatPr defaultColWidth="9.00390625" defaultRowHeight="14.25"/>
  <cols>
    <col min="1" max="1" width="48.875" style="0" customWidth="1"/>
    <col min="2" max="2" width="25.875" style="0" customWidth="1"/>
  </cols>
  <sheetData>
    <row r="1" spans="1:2" ht="27" customHeight="1">
      <c r="A1" s="29" t="s">
        <v>273</v>
      </c>
      <c r="B1" s="29"/>
    </row>
    <row r="2" spans="1:2" ht="14.25">
      <c r="A2" s="54"/>
      <c r="B2" s="30" t="s">
        <v>1</v>
      </c>
    </row>
    <row r="3" spans="1:2" ht="24" customHeight="1">
      <c r="A3" s="31" t="s">
        <v>61</v>
      </c>
      <c r="B3" s="39" t="s">
        <v>274</v>
      </c>
    </row>
    <row r="4" spans="1:2" ht="21" customHeight="1">
      <c r="A4" s="55" t="s">
        <v>275</v>
      </c>
      <c r="B4" s="56">
        <v>0</v>
      </c>
    </row>
    <row r="5" spans="1:2" ht="21" customHeight="1">
      <c r="A5" s="57" t="s">
        <v>276</v>
      </c>
      <c r="B5" s="58"/>
    </row>
    <row r="6" spans="1:2" ht="21" customHeight="1">
      <c r="A6" s="57" t="s">
        <v>277</v>
      </c>
      <c r="B6" s="58"/>
    </row>
    <row r="7" spans="1:2" ht="21" customHeight="1">
      <c r="A7" s="57" t="s">
        <v>278</v>
      </c>
      <c r="B7" s="58"/>
    </row>
    <row r="8" spans="1:2" ht="21" customHeight="1">
      <c r="A8" s="57" t="s">
        <v>279</v>
      </c>
      <c r="B8" s="58"/>
    </row>
    <row r="9" spans="1:2" ht="21" customHeight="1">
      <c r="A9" s="57" t="s">
        <v>280</v>
      </c>
      <c r="B9" s="58"/>
    </row>
    <row r="10" spans="1:2" ht="21" customHeight="1">
      <c r="A10" s="57" t="s">
        <v>281</v>
      </c>
      <c r="B10" s="58"/>
    </row>
    <row r="11" spans="1:2" ht="21" customHeight="1">
      <c r="A11" s="57" t="s">
        <v>282</v>
      </c>
      <c r="B11" s="58"/>
    </row>
    <row r="12" spans="1:2" ht="21" customHeight="1">
      <c r="A12" s="57" t="s">
        <v>283</v>
      </c>
      <c r="B12" s="58"/>
    </row>
    <row r="13" spans="1:2" ht="21" customHeight="1">
      <c r="A13" s="57" t="s">
        <v>284</v>
      </c>
      <c r="B13" s="58"/>
    </row>
    <row r="14" spans="1:2" ht="21" customHeight="1">
      <c r="A14" s="57" t="s">
        <v>285</v>
      </c>
      <c r="B14" s="58"/>
    </row>
    <row r="15" spans="1:2" ht="21" customHeight="1">
      <c r="A15" s="57" t="s">
        <v>286</v>
      </c>
      <c r="B15" s="58"/>
    </row>
    <row r="16" spans="1:2" ht="21" customHeight="1">
      <c r="A16" s="57" t="s">
        <v>287</v>
      </c>
      <c r="B16" s="58"/>
    </row>
    <row r="17" spans="1:2" ht="21" customHeight="1">
      <c r="A17" s="57" t="s">
        <v>288</v>
      </c>
      <c r="B17" s="58"/>
    </row>
    <row r="18" spans="1:2" ht="21" customHeight="1">
      <c r="A18" s="57" t="s">
        <v>289</v>
      </c>
      <c r="B18" s="58"/>
    </row>
    <row r="19" spans="1:2" ht="21" customHeight="1">
      <c r="A19" s="59" t="s">
        <v>290</v>
      </c>
      <c r="B19" s="58"/>
    </row>
    <row r="20" spans="1:2" ht="21" customHeight="1">
      <c r="A20" s="55" t="s">
        <v>291</v>
      </c>
      <c r="B20" s="56">
        <v>0</v>
      </c>
    </row>
    <row r="21" spans="1:2" ht="21" customHeight="1">
      <c r="A21" s="57" t="s">
        <v>292</v>
      </c>
      <c r="B21" s="58"/>
    </row>
    <row r="22" spans="1:2" ht="21" customHeight="1">
      <c r="A22" s="57" t="s">
        <v>293</v>
      </c>
      <c r="B22" s="58"/>
    </row>
    <row r="23" spans="1:2" ht="21" customHeight="1">
      <c r="A23" s="55" t="s">
        <v>294</v>
      </c>
      <c r="B23" s="56">
        <v>0</v>
      </c>
    </row>
    <row r="24" spans="1:2" ht="21" customHeight="1">
      <c r="A24" s="59" t="s">
        <v>295</v>
      </c>
      <c r="B24" s="58"/>
    </row>
    <row r="25" spans="1:2" ht="21" customHeight="1">
      <c r="A25" s="57"/>
      <c r="B25" s="58"/>
    </row>
    <row r="26" spans="1:2" ht="21" customHeight="1">
      <c r="A26" s="60" t="s">
        <v>296</v>
      </c>
      <c r="B26" s="56"/>
    </row>
    <row r="27" spans="1:2" ht="21" customHeight="1">
      <c r="A27" s="61" t="s">
        <v>297</v>
      </c>
      <c r="B27" s="62">
        <v>36</v>
      </c>
    </row>
    <row r="28" spans="1:2" ht="21" customHeight="1">
      <c r="A28" s="61" t="s">
        <v>298</v>
      </c>
      <c r="B28" s="58"/>
    </row>
    <row r="29" spans="1:2" ht="21" customHeight="1">
      <c r="A29" s="61"/>
      <c r="B29" s="58"/>
    </row>
    <row r="30" spans="1:2" ht="21" customHeight="1">
      <c r="A30" s="50" t="s">
        <v>110</v>
      </c>
      <c r="B30" s="56">
        <v>36</v>
      </c>
    </row>
  </sheetData>
  <sheetProtection/>
  <mergeCells count="1">
    <mergeCell ref="A1:B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31" sqref="B31"/>
    </sheetView>
  </sheetViews>
  <sheetFormatPr defaultColWidth="9.00390625" defaultRowHeight="14.25"/>
  <cols>
    <col min="1" max="1" width="45.00390625" style="0" customWidth="1"/>
    <col min="2" max="2" width="36.50390625" style="0" customWidth="1"/>
  </cols>
  <sheetData>
    <row r="1" spans="1:2" ht="27">
      <c r="A1" s="29" t="s">
        <v>299</v>
      </c>
      <c r="B1" s="29"/>
    </row>
    <row r="2" spans="1:2" ht="14.25">
      <c r="A2" s="28"/>
      <c r="B2" s="30" t="s">
        <v>1</v>
      </c>
    </row>
    <row r="3" spans="1:2" ht="22.5" customHeight="1">
      <c r="A3" s="31" t="s">
        <v>61</v>
      </c>
      <c r="B3" s="39" t="s">
        <v>300</v>
      </c>
    </row>
    <row r="4" spans="1:2" ht="21" customHeight="1">
      <c r="A4" s="40" t="s">
        <v>301</v>
      </c>
      <c r="B4" s="41"/>
    </row>
    <row r="5" spans="1:2" ht="21" customHeight="1">
      <c r="A5" s="42" t="s">
        <v>302</v>
      </c>
      <c r="B5" s="43"/>
    </row>
    <row r="6" spans="1:2" ht="21" customHeight="1">
      <c r="A6" s="42" t="s">
        <v>303</v>
      </c>
      <c r="B6" s="43"/>
    </row>
    <row r="7" spans="1:2" ht="21" customHeight="1">
      <c r="A7" s="42" t="s">
        <v>304</v>
      </c>
      <c r="B7" s="43"/>
    </row>
    <row r="8" spans="1:2" ht="21" customHeight="1">
      <c r="A8" s="42" t="s">
        <v>305</v>
      </c>
      <c r="B8" s="43">
        <v>36</v>
      </c>
    </row>
    <row r="9" spans="1:2" ht="21" customHeight="1">
      <c r="A9" s="42" t="s">
        <v>306</v>
      </c>
      <c r="B9" s="43"/>
    </row>
    <row r="10" spans="1:2" ht="21" customHeight="1">
      <c r="A10" s="40" t="s">
        <v>307</v>
      </c>
      <c r="B10" s="41"/>
    </row>
    <row r="11" spans="1:2" ht="21" customHeight="1">
      <c r="A11" s="42" t="s">
        <v>308</v>
      </c>
      <c r="B11" s="43"/>
    </row>
    <row r="12" spans="1:2" ht="21" customHeight="1">
      <c r="A12" s="42" t="s">
        <v>309</v>
      </c>
      <c r="B12" s="43"/>
    </row>
    <row r="13" spans="1:2" ht="21" customHeight="1">
      <c r="A13" s="42" t="s">
        <v>310</v>
      </c>
      <c r="B13" s="43"/>
    </row>
    <row r="14" spans="1:2" ht="21" customHeight="1">
      <c r="A14" s="42" t="s">
        <v>311</v>
      </c>
      <c r="B14" s="43"/>
    </row>
    <row r="15" spans="1:2" ht="21" customHeight="1">
      <c r="A15" s="42" t="s">
        <v>312</v>
      </c>
      <c r="B15" s="43"/>
    </row>
    <row r="16" spans="1:2" ht="21" customHeight="1">
      <c r="A16" s="42" t="s">
        <v>313</v>
      </c>
      <c r="B16" s="43"/>
    </row>
    <row r="17" spans="1:2" ht="21" customHeight="1">
      <c r="A17" s="42" t="s">
        <v>314</v>
      </c>
      <c r="B17" s="43"/>
    </row>
    <row r="18" spans="1:2" ht="21" customHeight="1">
      <c r="A18" s="40" t="s">
        <v>315</v>
      </c>
      <c r="B18" s="41"/>
    </row>
    <row r="19" spans="1:2" ht="21" customHeight="1">
      <c r="A19" s="42" t="s">
        <v>315</v>
      </c>
      <c r="B19" s="44"/>
    </row>
    <row r="20" spans="1:2" ht="21" customHeight="1">
      <c r="A20" s="45"/>
      <c r="B20" s="45"/>
    </row>
    <row r="21" spans="1:2" ht="21" customHeight="1">
      <c r="A21" s="42"/>
      <c r="B21" s="44"/>
    </row>
    <row r="22" spans="1:2" ht="21" customHeight="1">
      <c r="A22" s="42"/>
      <c r="B22" s="44"/>
    </row>
    <row r="23" spans="1:2" ht="21" customHeight="1">
      <c r="A23" s="42"/>
      <c r="B23" s="44"/>
    </row>
    <row r="24" spans="1:2" ht="21" customHeight="1">
      <c r="A24" s="42"/>
      <c r="B24" s="44"/>
    </row>
    <row r="25" spans="1:2" ht="21" customHeight="1">
      <c r="A25" s="42"/>
      <c r="B25" s="44"/>
    </row>
    <row r="26" spans="1:2" ht="21" customHeight="1">
      <c r="A26" s="46" t="s">
        <v>316</v>
      </c>
      <c r="B26" s="41">
        <v>36</v>
      </c>
    </row>
    <row r="27" spans="1:2" ht="21" customHeight="1">
      <c r="A27" s="47" t="s">
        <v>317</v>
      </c>
      <c r="B27" s="48"/>
    </row>
    <row r="28" spans="1:2" ht="21" customHeight="1">
      <c r="A28" s="61"/>
      <c r="B28" s="49"/>
    </row>
    <row r="29" spans="1:2" ht="21" customHeight="1">
      <c r="A29" s="49"/>
      <c r="B29" s="49"/>
    </row>
    <row r="30" spans="1:2" ht="21" customHeight="1">
      <c r="A30" s="50" t="s">
        <v>111</v>
      </c>
      <c r="B30" s="51">
        <f>SUM(B26:B27)</f>
        <v>36</v>
      </c>
    </row>
  </sheetData>
  <sheetProtection/>
  <mergeCells count="1">
    <mergeCell ref="A1:B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xSplit="1" ySplit="3" topLeftCell="B16" activePane="bottomRight" state="frozen"/>
      <selection pane="bottomRight" activeCell="E29" sqref="E29"/>
    </sheetView>
  </sheetViews>
  <sheetFormatPr defaultColWidth="9.00390625" defaultRowHeight="21" customHeight="1"/>
  <cols>
    <col min="1" max="1" width="48.875" style="28" customWidth="1"/>
    <col min="2" max="2" width="25.875" style="28" customWidth="1"/>
    <col min="3" max="16384" width="9.00390625" style="28" customWidth="1"/>
  </cols>
  <sheetData>
    <row r="1" spans="1:2" ht="41.25" customHeight="1">
      <c r="A1" s="29" t="s">
        <v>318</v>
      </c>
      <c r="B1" s="29"/>
    </row>
    <row r="2" spans="1:2" ht="21" customHeight="1">
      <c r="A2" s="54"/>
      <c r="B2" s="30" t="s">
        <v>1</v>
      </c>
    </row>
    <row r="3" spans="1:2" ht="36" customHeight="1">
      <c r="A3" s="31" t="s">
        <v>61</v>
      </c>
      <c r="B3" s="39" t="s">
        <v>274</v>
      </c>
    </row>
    <row r="4" spans="1:2" s="27" customFormat="1" ht="21" customHeight="1">
      <c r="A4" s="55" t="s">
        <v>275</v>
      </c>
      <c r="B4" s="56">
        <v>0</v>
      </c>
    </row>
    <row r="5" spans="1:2" ht="21" customHeight="1">
      <c r="A5" s="57" t="s">
        <v>276</v>
      </c>
      <c r="B5" s="58"/>
    </row>
    <row r="6" spans="1:2" ht="21" customHeight="1">
      <c r="A6" s="57" t="s">
        <v>277</v>
      </c>
      <c r="B6" s="58"/>
    </row>
    <row r="7" spans="1:2" ht="21" customHeight="1">
      <c r="A7" s="57" t="s">
        <v>278</v>
      </c>
      <c r="B7" s="58"/>
    </row>
    <row r="8" spans="1:2" ht="21" customHeight="1">
      <c r="A8" s="57" t="s">
        <v>279</v>
      </c>
      <c r="B8" s="58"/>
    </row>
    <row r="9" spans="1:2" ht="21" customHeight="1">
      <c r="A9" s="57" t="s">
        <v>280</v>
      </c>
      <c r="B9" s="58"/>
    </row>
    <row r="10" spans="1:2" ht="21" customHeight="1">
      <c r="A10" s="57" t="s">
        <v>281</v>
      </c>
      <c r="B10" s="58"/>
    </row>
    <row r="11" spans="1:2" ht="21" customHeight="1">
      <c r="A11" s="57" t="s">
        <v>282</v>
      </c>
      <c r="B11" s="58"/>
    </row>
    <row r="12" spans="1:2" ht="21" customHeight="1">
      <c r="A12" s="57" t="s">
        <v>283</v>
      </c>
      <c r="B12" s="58"/>
    </row>
    <row r="13" spans="1:2" ht="21" customHeight="1">
      <c r="A13" s="57" t="s">
        <v>284</v>
      </c>
      <c r="B13" s="58"/>
    </row>
    <row r="14" spans="1:2" ht="21" customHeight="1">
      <c r="A14" s="57" t="s">
        <v>285</v>
      </c>
      <c r="B14" s="58"/>
    </row>
    <row r="15" spans="1:2" ht="21" customHeight="1">
      <c r="A15" s="57" t="s">
        <v>286</v>
      </c>
      <c r="B15" s="58"/>
    </row>
    <row r="16" spans="1:2" ht="21" customHeight="1">
      <c r="A16" s="57" t="s">
        <v>287</v>
      </c>
      <c r="B16" s="58"/>
    </row>
    <row r="17" spans="1:2" ht="21" customHeight="1">
      <c r="A17" s="57" t="s">
        <v>288</v>
      </c>
      <c r="B17" s="58"/>
    </row>
    <row r="18" spans="1:2" ht="21" customHeight="1">
      <c r="A18" s="57" t="s">
        <v>289</v>
      </c>
      <c r="B18" s="58"/>
    </row>
    <row r="19" spans="1:2" ht="21" customHeight="1">
      <c r="A19" s="59" t="s">
        <v>290</v>
      </c>
      <c r="B19" s="58"/>
    </row>
    <row r="20" spans="1:2" s="27" customFormat="1" ht="21" customHeight="1">
      <c r="A20" s="55" t="s">
        <v>291</v>
      </c>
      <c r="B20" s="56">
        <v>0</v>
      </c>
    </row>
    <row r="21" spans="1:2" ht="21" customHeight="1">
      <c r="A21" s="57" t="s">
        <v>292</v>
      </c>
      <c r="B21" s="58"/>
    </row>
    <row r="22" spans="1:2" ht="21" customHeight="1">
      <c r="A22" s="57" t="s">
        <v>293</v>
      </c>
      <c r="B22" s="58"/>
    </row>
    <row r="23" spans="1:2" s="27" customFormat="1" ht="21" customHeight="1">
      <c r="A23" s="55" t="s">
        <v>294</v>
      </c>
      <c r="B23" s="56">
        <v>0</v>
      </c>
    </row>
    <row r="24" spans="1:2" ht="30" customHeight="1">
      <c r="A24" s="59" t="s">
        <v>295</v>
      </c>
      <c r="B24" s="58"/>
    </row>
    <row r="25" spans="1:2" ht="21" customHeight="1">
      <c r="A25" s="57"/>
      <c r="B25" s="58"/>
    </row>
    <row r="26" spans="1:2" ht="21" customHeight="1">
      <c r="A26" s="60" t="s">
        <v>296</v>
      </c>
      <c r="B26" s="56">
        <v>0</v>
      </c>
    </row>
    <row r="27" spans="1:2" s="38" customFormat="1" ht="23.25" customHeight="1">
      <c r="A27" s="61" t="s">
        <v>297</v>
      </c>
      <c r="B27" s="62">
        <v>36</v>
      </c>
    </row>
    <row r="28" spans="1:2" ht="23.25" customHeight="1">
      <c r="A28" s="61" t="s">
        <v>298</v>
      </c>
      <c r="B28" s="58"/>
    </row>
    <row r="29" spans="1:2" ht="23.25" customHeight="1">
      <c r="A29" s="61"/>
      <c r="B29" s="58"/>
    </row>
    <row r="30" spans="1:2" ht="23.25" customHeight="1">
      <c r="A30" s="50" t="s">
        <v>110</v>
      </c>
      <c r="B30" s="56">
        <v>36</v>
      </c>
    </row>
    <row r="32" ht="21" customHeight="1">
      <c r="B32" s="63"/>
    </row>
    <row r="33" spans="1:2" s="27" customFormat="1" ht="21" customHeight="1">
      <c r="A33" s="28"/>
      <c r="B33" s="63"/>
    </row>
    <row r="39" spans="1:2" s="27" customFormat="1" ht="21" customHeight="1">
      <c r="A39" s="28"/>
      <c r="B39" s="28"/>
    </row>
  </sheetData>
  <sheetProtection/>
  <mergeCells count="1">
    <mergeCell ref="A1:B1"/>
  </mergeCells>
  <printOptions horizontalCentered="1"/>
  <pageMargins left="0.5895833333333333" right="0.5895833333333333" top="0.9395833333333333" bottom="0.9395833333333333" header="0.30972222222222223" footer="0.3097222222222222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pane xSplit="1" ySplit="3" topLeftCell="B10" activePane="bottomRight" state="frozen"/>
      <selection pane="bottomRight" activeCell="B26" sqref="B26"/>
    </sheetView>
  </sheetViews>
  <sheetFormatPr defaultColWidth="9.00390625" defaultRowHeight="21" customHeight="1"/>
  <cols>
    <col min="1" max="1" width="56.00390625" style="28" customWidth="1"/>
    <col min="2" max="2" width="25.375" style="28" customWidth="1"/>
    <col min="3" max="16384" width="9.00390625" style="28" customWidth="1"/>
  </cols>
  <sheetData>
    <row r="1" spans="1:2" ht="41.25" customHeight="1">
      <c r="A1" s="29" t="s">
        <v>319</v>
      </c>
      <c r="B1" s="29"/>
    </row>
    <row r="2" ht="21" customHeight="1">
      <c r="B2" s="30" t="s">
        <v>1</v>
      </c>
    </row>
    <row r="3" spans="1:2" ht="36" customHeight="1">
      <c r="A3" s="31" t="s">
        <v>61</v>
      </c>
      <c r="B3" s="39" t="s">
        <v>300</v>
      </c>
    </row>
    <row r="4" spans="1:2" s="27" customFormat="1" ht="21" customHeight="1">
      <c r="A4" s="40" t="s">
        <v>301</v>
      </c>
      <c r="B4" s="41">
        <f>SUM(B5:B9)</f>
        <v>36</v>
      </c>
    </row>
    <row r="5" spans="1:2" ht="21" customHeight="1">
      <c r="A5" s="42" t="s">
        <v>302</v>
      </c>
      <c r="B5" s="43"/>
    </row>
    <row r="6" spans="1:2" ht="21" customHeight="1">
      <c r="A6" s="42" t="s">
        <v>303</v>
      </c>
      <c r="B6" s="43"/>
    </row>
    <row r="7" spans="1:2" ht="21" customHeight="1">
      <c r="A7" s="42" t="s">
        <v>304</v>
      </c>
      <c r="B7" s="43"/>
    </row>
    <row r="8" spans="1:2" ht="21" customHeight="1">
      <c r="A8" s="42" t="s">
        <v>305</v>
      </c>
      <c r="B8" s="43">
        <v>36</v>
      </c>
    </row>
    <row r="9" spans="1:2" ht="21" customHeight="1">
      <c r="A9" s="42" t="s">
        <v>306</v>
      </c>
      <c r="B9" s="43"/>
    </row>
    <row r="10" spans="1:2" ht="21" customHeight="1">
      <c r="A10" s="40" t="s">
        <v>307</v>
      </c>
      <c r="B10" s="41">
        <f>SUM(B11:B17)</f>
        <v>0</v>
      </c>
    </row>
    <row r="11" spans="1:2" ht="21" customHeight="1">
      <c r="A11" s="42" t="s">
        <v>308</v>
      </c>
      <c r="B11" s="43"/>
    </row>
    <row r="12" spans="1:2" ht="21" customHeight="1">
      <c r="A12" s="42" t="s">
        <v>309</v>
      </c>
      <c r="B12" s="43"/>
    </row>
    <row r="13" spans="1:2" ht="21" customHeight="1">
      <c r="A13" s="42" t="s">
        <v>310</v>
      </c>
      <c r="B13" s="43"/>
    </row>
    <row r="14" spans="1:2" ht="21" customHeight="1">
      <c r="A14" s="42" t="s">
        <v>311</v>
      </c>
      <c r="B14" s="43"/>
    </row>
    <row r="15" spans="1:2" ht="21" customHeight="1">
      <c r="A15" s="42" t="s">
        <v>312</v>
      </c>
      <c r="B15" s="43"/>
    </row>
    <row r="16" spans="1:2" ht="21" customHeight="1">
      <c r="A16" s="42" t="s">
        <v>313</v>
      </c>
      <c r="B16" s="43"/>
    </row>
    <row r="17" spans="1:2" ht="21" customHeight="1">
      <c r="A17" s="42" t="s">
        <v>314</v>
      </c>
      <c r="B17" s="43"/>
    </row>
    <row r="18" spans="1:2" ht="21" customHeight="1">
      <c r="A18" s="40" t="s">
        <v>315</v>
      </c>
      <c r="B18" s="41">
        <f>B19</f>
        <v>0</v>
      </c>
    </row>
    <row r="19" spans="1:2" ht="21" customHeight="1">
      <c r="A19" s="42" t="s">
        <v>315</v>
      </c>
      <c r="B19" s="44"/>
    </row>
    <row r="20" spans="1:2" s="27" customFormat="1" ht="21" customHeight="1">
      <c r="A20" s="45"/>
      <c r="B20" s="45"/>
    </row>
    <row r="21" spans="1:2" ht="21" customHeight="1">
      <c r="A21" s="42"/>
      <c r="B21" s="44"/>
    </row>
    <row r="22" spans="1:2" ht="21" customHeight="1">
      <c r="A22" s="42"/>
      <c r="B22" s="44"/>
    </row>
    <row r="23" spans="1:2" s="27" customFormat="1" ht="21" customHeight="1">
      <c r="A23" s="42"/>
      <c r="B23" s="44"/>
    </row>
    <row r="24" spans="1:2" ht="30" customHeight="1">
      <c r="A24" s="42"/>
      <c r="B24" s="44"/>
    </row>
    <row r="25" spans="1:2" ht="21" customHeight="1">
      <c r="A25" s="42"/>
      <c r="B25" s="44"/>
    </row>
    <row r="26" spans="1:2" ht="21" customHeight="1">
      <c r="A26" s="46" t="s">
        <v>316</v>
      </c>
      <c r="B26" s="41">
        <f>SUM(B4,B10,B18)</f>
        <v>36</v>
      </c>
    </row>
    <row r="27" spans="1:2" s="38" customFormat="1" ht="23.25" customHeight="1">
      <c r="A27" s="47" t="s">
        <v>317</v>
      </c>
      <c r="B27" s="48"/>
    </row>
    <row r="28" spans="1:2" ht="23.25" customHeight="1">
      <c r="A28" s="49"/>
      <c r="B28" s="49"/>
    </row>
    <row r="29" spans="1:2" ht="23.25" customHeight="1">
      <c r="A29" s="49"/>
      <c r="B29" s="49"/>
    </row>
    <row r="30" spans="1:2" ht="23.25" customHeight="1">
      <c r="A30" s="50" t="s">
        <v>111</v>
      </c>
      <c r="B30" s="51">
        <f>SUM(B26:B27)</f>
        <v>36</v>
      </c>
    </row>
    <row r="31" spans="1:2" ht="21" customHeight="1">
      <c r="A31" s="52"/>
      <c r="B31" s="53"/>
    </row>
    <row r="33" spans="1:2" s="27" customFormat="1" ht="21" customHeight="1">
      <c r="A33" s="28"/>
      <c r="B33" s="28"/>
    </row>
    <row r="36" spans="1:2" ht="21" customHeight="1">
      <c r="A36" s="27"/>
      <c r="B36" s="27"/>
    </row>
    <row r="39" spans="1:2" s="27" customFormat="1" ht="21" customHeight="1">
      <c r="A39" s="28"/>
      <c r="B39" s="28"/>
    </row>
    <row r="42" spans="1:2" ht="21" customHeight="1">
      <c r="A42" s="27"/>
      <c r="B42" s="27"/>
    </row>
  </sheetData>
  <sheetProtection/>
  <mergeCells count="1">
    <mergeCell ref="A1:B1"/>
  </mergeCells>
  <printOptions horizontalCentered="1"/>
  <pageMargins left="0.5895833333333333" right="0.5895833333333333" top="0.9395833333333333" bottom="0.9395833333333333" header="0.30972222222222223" footer="0.3097222222222222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pane xSplit="1" ySplit="2" topLeftCell="B3" activePane="bottomRight" state="frozen"/>
      <selection pane="bottomRight" activeCell="C9" sqref="C9"/>
    </sheetView>
  </sheetViews>
  <sheetFormatPr defaultColWidth="9.00390625" defaultRowHeight="21" customHeight="1"/>
  <cols>
    <col min="1" max="1" width="45.50390625" style="28" customWidth="1"/>
    <col min="2" max="3" width="19.00390625" style="28" customWidth="1"/>
    <col min="4" max="16384" width="9.00390625" style="28" customWidth="1"/>
  </cols>
  <sheetData>
    <row r="1" spans="1:3" ht="41.25" customHeight="1">
      <c r="A1" s="29" t="s">
        <v>320</v>
      </c>
      <c r="B1" s="29"/>
      <c r="C1" s="29"/>
    </row>
    <row r="2" ht="21" customHeight="1">
      <c r="C2" s="30" t="s">
        <v>1</v>
      </c>
    </row>
    <row r="3" spans="1:3" ht="36.75" customHeight="1">
      <c r="A3" s="31" t="s">
        <v>61</v>
      </c>
      <c r="B3" s="32" t="s">
        <v>321</v>
      </c>
      <c r="C3" s="32" t="s">
        <v>322</v>
      </c>
    </row>
    <row r="4" spans="1:3" ht="48.75" customHeight="1">
      <c r="A4" s="33" t="s">
        <v>323</v>
      </c>
      <c r="B4" s="34"/>
      <c r="C4" s="34"/>
    </row>
    <row r="5" spans="1:3" ht="48.75" customHeight="1">
      <c r="A5" s="33" t="s">
        <v>324</v>
      </c>
      <c r="B5" s="34"/>
      <c r="C5" s="34"/>
    </row>
    <row r="6" spans="1:3" ht="48.75" customHeight="1">
      <c r="A6" s="33" t="s">
        <v>305</v>
      </c>
      <c r="B6" s="34">
        <v>36</v>
      </c>
      <c r="C6" s="34"/>
    </row>
    <row r="7" spans="1:3" ht="48.75" customHeight="1">
      <c r="A7" s="33" t="s">
        <v>315</v>
      </c>
      <c r="B7" s="34"/>
      <c r="C7" s="34"/>
    </row>
    <row r="8" spans="1:3" ht="40.5" customHeight="1">
      <c r="A8" s="33"/>
      <c r="B8" s="34"/>
      <c r="C8" s="34"/>
    </row>
    <row r="9" spans="1:3" ht="40.5" customHeight="1">
      <c r="A9" s="33"/>
      <c r="B9" s="34"/>
      <c r="C9" s="34"/>
    </row>
    <row r="10" spans="1:3" ht="40.5" customHeight="1">
      <c r="A10" s="35" t="s">
        <v>202</v>
      </c>
      <c r="B10" s="36">
        <f>SUM(B4:B8)</f>
        <v>36</v>
      </c>
      <c r="C10" s="36">
        <f>SUM(C4:C8)</f>
        <v>0</v>
      </c>
    </row>
    <row r="11" spans="1:3" ht="21" customHeight="1">
      <c r="A11" s="37"/>
      <c r="B11" s="37"/>
      <c r="C11" s="37"/>
    </row>
    <row r="13" spans="1:3" ht="21" customHeight="1">
      <c r="A13" s="27"/>
      <c r="B13" s="27"/>
      <c r="C13" s="27"/>
    </row>
    <row r="16" spans="1:3" s="27" customFormat="1" ht="21" customHeight="1">
      <c r="A16" s="28"/>
      <c r="B16" s="28"/>
      <c r="C16" s="28"/>
    </row>
    <row r="19" spans="1:3" ht="21" customHeight="1">
      <c r="A19" s="27"/>
      <c r="B19" s="27"/>
      <c r="C19" s="27"/>
    </row>
  </sheetData>
  <sheetProtection/>
  <mergeCells count="2">
    <mergeCell ref="A1:C1"/>
    <mergeCell ref="A11:C11"/>
  </mergeCells>
  <printOptions horizontalCentered="1"/>
  <pageMargins left="0.46944444444444444" right="0.3298611111111111" top="0.9395833333333333" bottom="0.9395833333333333" header="0.30972222222222223" footer="0.309722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22"/>
  <sheetViews>
    <sheetView showZeros="0" workbookViewId="0" topLeftCell="A3">
      <selection activeCell="C9" sqref="C9"/>
    </sheetView>
  </sheetViews>
  <sheetFormatPr defaultColWidth="9.00390625" defaultRowHeight="14.25"/>
  <cols>
    <col min="1" max="1" width="32.375" style="0" customWidth="1"/>
    <col min="2" max="2" width="16.75390625" style="0" customWidth="1"/>
    <col min="3" max="3" width="16.625" style="165" customWidth="1"/>
    <col min="4" max="4" width="13.875" style="0" customWidth="1"/>
  </cols>
  <sheetData>
    <row r="1" spans="1:4" ht="27">
      <c r="A1" s="191" t="s">
        <v>35</v>
      </c>
      <c r="B1" s="191"/>
      <c r="C1" s="191"/>
      <c r="D1" s="191"/>
    </row>
    <row r="2" spans="1:4" ht="30" customHeight="1">
      <c r="A2" s="192"/>
      <c r="B2" s="192"/>
      <c r="C2" s="193"/>
      <c r="D2" s="194" t="s">
        <v>1</v>
      </c>
    </row>
    <row r="3" spans="1:4" s="189" customFormat="1" ht="33.75" customHeight="1">
      <c r="A3" s="195" t="s">
        <v>2</v>
      </c>
      <c r="B3" s="196" t="s">
        <v>3</v>
      </c>
      <c r="C3" s="196" t="s">
        <v>4</v>
      </c>
      <c r="D3" s="195" t="s">
        <v>36</v>
      </c>
    </row>
    <row r="4" spans="1:4" s="189" customFormat="1" ht="19.5" customHeight="1">
      <c r="A4" s="197" t="s">
        <v>37</v>
      </c>
      <c r="B4" s="148">
        <v>127396</v>
      </c>
      <c r="C4" s="148">
        <v>74556</v>
      </c>
      <c r="D4" s="198">
        <f aca="true" t="shared" si="0" ref="D4:D26">(C4-B4)/B4*100</f>
        <v>-41.47696944959026</v>
      </c>
    </row>
    <row r="5" spans="1:4" s="190" customFormat="1" ht="19.5" customHeight="1">
      <c r="A5" s="197" t="s">
        <v>38</v>
      </c>
      <c r="B5" s="148">
        <v>284</v>
      </c>
      <c r="C5" s="148">
        <v>367.28</v>
      </c>
      <c r="D5" s="198">
        <f t="shared" si="0"/>
        <v>29.323943661971825</v>
      </c>
    </row>
    <row r="6" spans="1:4" s="190" customFormat="1" ht="19.5" customHeight="1">
      <c r="A6" s="197" t="s">
        <v>39</v>
      </c>
      <c r="B6" s="148">
        <v>18759</v>
      </c>
      <c r="C6" s="148">
        <v>20095.11</v>
      </c>
      <c r="D6" s="199">
        <f t="shared" si="0"/>
        <v>7.122501199424279</v>
      </c>
    </row>
    <row r="7" spans="1:4" s="190" customFormat="1" ht="19.5" customHeight="1">
      <c r="A7" s="197" t="s">
        <v>40</v>
      </c>
      <c r="B7" s="148">
        <v>165165</v>
      </c>
      <c r="C7" s="148">
        <v>159006.3</v>
      </c>
      <c r="D7" s="199">
        <f t="shared" si="0"/>
        <v>-3.728816637907554</v>
      </c>
    </row>
    <row r="8" spans="1:4" s="190" customFormat="1" ht="19.5" customHeight="1">
      <c r="A8" s="197" t="s">
        <v>41</v>
      </c>
      <c r="B8" s="148">
        <v>12911</v>
      </c>
      <c r="C8" s="148">
        <v>277.35</v>
      </c>
      <c r="D8" s="199">
        <f t="shared" si="0"/>
        <v>-97.85183177135775</v>
      </c>
    </row>
    <row r="9" spans="1:4" s="190" customFormat="1" ht="19.5" customHeight="1">
      <c r="A9" s="197" t="s">
        <v>42</v>
      </c>
      <c r="B9" s="148">
        <v>2954</v>
      </c>
      <c r="C9" s="148">
        <v>3167</v>
      </c>
      <c r="D9" s="199">
        <f t="shared" si="0"/>
        <v>7.210561949898444</v>
      </c>
    </row>
    <row r="10" spans="1:4" s="190" customFormat="1" ht="19.5" customHeight="1">
      <c r="A10" s="197" t="s">
        <v>43</v>
      </c>
      <c r="B10" s="148">
        <v>77086</v>
      </c>
      <c r="C10" s="148">
        <v>101148.08</v>
      </c>
      <c r="D10" s="199">
        <f t="shared" si="0"/>
        <v>31.21459149521314</v>
      </c>
    </row>
    <row r="11" spans="1:4" s="190" customFormat="1" ht="19.5" customHeight="1">
      <c r="A11" s="197" t="s">
        <v>44</v>
      </c>
      <c r="B11" s="148">
        <v>48719</v>
      </c>
      <c r="C11" s="148">
        <v>62160.76</v>
      </c>
      <c r="D11" s="199">
        <f t="shared" si="0"/>
        <v>27.590385681151098</v>
      </c>
    </row>
    <row r="12" spans="1:4" s="190" customFormat="1" ht="19.5" customHeight="1">
      <c r="A12" s="197" t="s">
        <v>45</v>
      </c>
      <c r="B12" s="148">
        <v>7353</v>
      </c>
      <c r="C12" s="148">
        <v>7947.78</v>
      </c>
      <c r="D12" s="199">
        <f t="shared" si="0"/>
        <v>8.088943288453688</v>
      </c>
    </row>
    <row r="13" spans="1:4" s="190" customFormat="1" ht="19.5" customHeight="1">
      <c r="A13" s="197" t="s">
        <v>46</v>
      </c>
      <c r="B13" s="148">
        <v>24525</v>
      </c>
      <c r="C13" s="148">
        <v>36618.16</v>
      </c>
      <c r="D13" s="199">
        <f t="shared" si="0"/>
        <v>49.309520897043846</v>
      </c>
    </row>
    <row r="14" spans="1:4" s="190" customFormat="1" ht="19.5" customHeight="1">
      <c r="A14" s="197" t="s">
        <v>47</v>
      </c>
      <c r="B14" s="148">
        <v>119501</v>
      </c>
      <c r="C14" s="148">
        <v>48674.93</v>
      </c>
      <c r="D14" s="199">
        <f t="shared" si="0"/>
        <v>-59.26818185621878</v>
      </c>
    </row>
    <row r="15" spans="1:4" s="190" customFormat="1" ht="19.5" customHeight="1">
      <c r="A15" s="197" t="s">
        <v>48</v>
      </c>
      <c r="B15" s="148">
        <v>46766</v>
      </c>
      <c r="C15" s="148">
        <v>10980</v>
      </c>
      <c r="D15" s="199">
        <f t="shared" si="0"/>
        <v>-76.52140443912245</v>
      </c>
    </row>
    <row r="16" spans="1:4" s="190" customFormat="1" ht="19.5" customHeight="1">
      <c r="A16" s="197" t="s">
        <v>49</v>
      </c>
      <c r="B16" s="148">
        <v>4650</v>
      </c>
      <c r="C16" s="148">
        <v>25287</v>
      </c>
      <c r="D16" s="199">
        <f t="shared" si="0"/>
        <v>443.8064516129033</v>
      </c>
    </row>
    <row r="17" spans="1:4" s="190" customFormat="1" ht="19.5" customHeight="1">
      <c r="A17" s="197" t="s">
        <v>50</v>
      </c>
      <c r="B17" s="148">
        <v>304</v>
      </c>
      <c r="C17" s="148">
        <v>328</v>
      </c>
      <c r="D17" s="199">
        <f t="shared" si="0"/>
        <v>7.894736842105263</v>
      </c>
    </row>
    <row r="18" spans="1:4" s="190" customFormat="1" ht="19.5" customHeight="1">
      <c r="A18" s="197" t="s">
        <v>51</v>
      </c>
      <c r="B18" s="148">
        <v>180</v>
      </c>
      <c r="C18" s="148">
        <v>100</v>
      </c>
      <c r="D18" s="199">
        <f t="shared" si="0"/>
        <v>-44.44444444444444</v>
      </c>
    </row>
    <row r="19" spans="1:4" s="190" customFormat="1" ht="19.5" customHeight="1">
      <c r="A19" s="200" t="s">
        <v>52</v>
      </c>
      <c r="B19" s="148">
        <v>3109</v>
      </c>
      <c r="C19" s="148">
        <v>2587</v>
      </c>
      <c r="D19" s="199">
        <f t="shared" si="0"/>
        <v>-16.789964618848504</v>
      </c>
    </row>
    <row r="20" spans="1:4" s="190" customFormat="1" ht="19.5" customHeight="1">
      <c r="A20" s="200" t="s">
        <v>53</v>
      </c>
      <c r="B20" s="148">
        <v>5193</v>
      </c>
      <c r="C20" s="148">
        <v>14174.8</v>
      </c>
      <c r="D20" s="199">
        <f t="shared" si="0"/>
        <v>172.95975351434623</v>
      </c>
    </row>
    <row r="21" spans="1:4" s="190" customFormat="1" ht="19.5" customHeight="1">
      <c r="A21" s="201" t="s">
        <v>54</v>
      </c>
      <c r="B21" s="148">
        <v>1081</v>
      </c>
      <c r="C21" s="148">
        <v>969.5</v>
      </c>
      <c r="D21" s="199">
        <f t="shared" si="0"/>
        <v>-10.314523589269195</v>
      </c>
    </row>
    <row r="22" spans="1:4" s="190" customFormat="1" ht="19.5" customHeight="1">
      <c r="A22" s="201" t="s">
        <v>55</v>
      </c>
      <c r="B22" s="148">
        <v>2489</v>
      </c>
      <c r="C22" s="148">
        <v>3401.67</v>
      </c>
      <c r="D22" s="199">
        <f t="shared" si="0"/>
        <v>36.66813981518683</v>
      </c>
    </row>
    <row r="23" spans="1:4" s="190" customFormat="1" ht="19.5" customHeight="1">
      <c r="A23" s="201" t="s">
        <v>56</v>
      </c>
      <c r="B23" s="148">
        <v>2540</v>
      </c>
      <c r="C23" s="148">
        <v>6000</v>
      </c>
      <c r="D23" s="199"/>
    </row>
    <row r="24" spans="1:4" s="190" customFormat="1" ht="19.5" customHeight="1">
      <c r="A24" s="197" t="s">
        <v>57</v>
      </c>
      <c r="B24" s="148">
        <v>9098</v>
      </c>
      <c r="C24" s="148">
        <v>147409.5</v>
      </c>
      <c r="D24" s="199">
        <f>(C24-B24)/B24*100</f>
        <v>1520.2407122444492</v>
      </c>
    </row>
    <row r="25" spans="1:4" s="190" customFormat="1" ht="19.5" customHeight="1">
      <c r="A25" s="201" t="s">
        <v>58</v>
      </c>
      <c r="B25" s="148">
        <v>3</v>
      </c>
      <c r="C25" s="148"/>
      <c r="D25" s="199">
        <f t="shared" si="0"/>
        <v>-100</v>
      </c>
    </row>
    <row r="26" spans="1:4" s="190" customFormat="1" ht="20.25" customHeight="1">
      <c r="A26" s="202" t="s">
        <v>59</v>
      </c>
      <c r="B26" s="203">
        <f>SUM(B4:B25)</f>
        <v>680066</v>
      </c>
      <c r="C26" s="203">
        <f>SUM(C4:C25)</f>
        <v>725256.2200000001</v>
      </c>
      <c r="D26" s="204">
        <f t="shared" si="0"/>
        <v>6.64497563471782</v>
      </c>
    </row>
    <row r="27" spans="2:4" ht="14.25">
      <c r="B27" s="205"/>
      <c r="C27" s="206"/>
      <c r="D27" s="205"/>
    </row>
    <row r="28" spans="2:4" ht="14.25">
      <c r="B28" s="205"/>
      <c r="C28" s="206"/>
      <c r="D28" s="205"/>
    </row>
    <row r="29" spans="2:4" ht="14.25">
      <c r="B29" s="205"/>
      <c r="C29" s="206"/>
      <c r="D29" s="205"/>
    </row>
    <row r="30" spans="2:4" ht="14.25">
      <c r="B30" s="205"/>
      <c r="C30" s="206"/>
      <c r="D30" s="205"/>
    </row>
    <row r="31" spans="2:4" ht="14.25">
      <c r="B31" s="205"/>
      <c r="C31" s="206"/>
      <c r="D31" s="205"/>
    </row>
    <row r="32" spans="2:4" ht="14.25">
      <c r="B32" s="205"/>
      <c r="C32" s="206"/>
      <c r="D32" s="205"/>
    </row>
    <row r="33" spans="2:4" ht="14.25">
      <c r="B33" s="205"/>
      <c r="C33" s="206"/>
      <c r="D33" s="205"/>
    </row>
    <row r="34" spans="2:4" ht="14.25">
      <c r="B34" s="205"/>
      <c r="C34" s="206"/>
      <c r="D34" s="205"/>
    </row>
    <row r="35" spans="2:4" ht="14.25">
      <c r="B35" s="205"/>
      <c r="C35" s="206"/>
      <c r="D35" s="205"/>
    </row>
    <row r="36" spans="2:4" ht="14.25">
      <c r="B36" s="205"/>
      <c r="C36" s="206"/>
      <c r="D36" s="205"/>
    </row>
    <row r="37" spans="2:4" ht="14.25">
      <c r="B37" s="205"/>
      <c r="C37" s="206"/>
      <c r="D37" s="205"/>
    </row>
    <row r="38" spans="2:4" ht="14.25">
      <c r="B38" s="205"/>
      <c r="C38" s="206"/>
      <c r="D38" s="205"/>
    </row>
    <row r="39" spans="2:4" ht="14.25">
      <c r="B39" s="205"/>
      <c r="C39" s="206"/>
      <c r="D39" s="205"/>
    </row>
    <row r="40" spans="2:4" ht="14.25">
      <c r="B40" s="205"/>
      <c r="C40" s="206"/>
      <c r="D40" s="205"/>
    </row>
    <row r="41" spans="2:4" ht="14.25">
      <c r="B41" s="205"/>
      <c r="C41" s="206"/>
      <c r="D41" s="205"/>
    </row>
    <row r="42" spans="2:4" ht="14.25">
      <c r="B42" s="205"/>
      <c r="C42" s="206"/>
      <c r="D42" s="205"/>
    </row>
    <row r="43" spans="2:4" ht="14.25">
      <c r="B43" s="205"/>
      <c r="C43" s="206"/>
      <c r="D43" s="205"/>
    </row>
    <row r="44" spans="2:4" ht="14.25">
      <c r="B44" s="205"/>
      <c r="C44" s="206"/>
      <c r="D44" s="205"/>
    </row>
    <row r="45" spans="2:4" ht="14.25">
      <c r="B45" s="205"/>
      <c r="C45" s="206"/>
      <c r="D45" s="205"/>
    </row>
    <row r="46" spans="2:4" ht="14.25">
      <c r="B46" s="205"/>
      <c r="C46" s="206"/>
      <c r="D46" s="205"/>
    </row>
    <row r="47" spans="2:4" ht="14.25">
      <c r="B47" s="205"/>
      <c r="C47" s="206"/>
      <c r="D47" s="205"/>
    </row>
    <row r="48" spans="2:4" ht="14.25">
      <c r="B48" s="205"/>
      <c r="C48" s="206"/>
      <c r="D48" s="205"/>
    </row>
    <row r="49" spans="2:4" ht="14.25">
      <c r="B49" s="205"/>
      <c r="C49" s="206"/>
      <c r="D49" s="205"/>
    </row>
    <row r="50" spans="2:4" ht="14.25">
      <c r="B50" s="205"/>
      <c r="C50" s="206"/>
      <c r="D50" s="205"/>
    </row>
    <row r="51" spans="2:4" ht="14.25">
      <c r="B51" s="205"/>
      <c r="C51" s="206"/>
      <c r="D51" s="205"/>
    </row>
    <row r="52" spans="2:4" ht="14.25">
      <c r="B52" s="205"/>
      <c r="C52" s="206"/>
      <c r="D52" s="205"/>
    </row>
    <row r="53" spans="2:4" ht="14.25">
      <c r="B53" s="205"/>
      <c r="C53" s="206"/>
      <c r="D53" s="205"/>
    </row>
    <row r="54" spans="2:4" ht="14.25">
      <c r="B54" s="205"/>
      <c r="C54" s="206"/>
      <c r="D54" s="205"/>
    </row>
    <row r="55" spans="2:4" ht="14.25">
      <c r="B55" s="205"/>
      <c r="C55" s="206"/>
      <c r="D55" s="205"/>
    </row>
    <row r="56" spans="2:4" ht="14.25">
      <c r="B56" s="205"/>
      <c r="C56" s="206"/>
      <c r="D56" s="205"/>
    </row>
    <row r="57" spans="2:4" ht="14.25">
      <c r="B57" s="205"/>
      <c r="C57" s="206"/>
      <c r="D57" s="205"/>
    </row>
    <row r="58" spans="2:4" ht="14.25">
      <c r="B58" s="205"/>
      <c r="C58" s="206"/>
      <c r="D58" s="205"/>
    </row>
    <row r="59" spans="2:4" ht="14.25">
      <c r="B59" s="205"/>
      <c r="C59" s="206"/>
      <c r="D59" s="205"/>
    </row>
    <row r="60" spans="2:4" ht="14.25">
      <c r="B60" s="205"/>
      <c r="C60" s="206"/>
      <c r="D60" s="205"/>
    </row>
    <row r="61" spans="2:4" ht="14.25">
      <c r="B61" s="205"/>
      <c r="C61" s="206"/>
      <c r="D61" s="205"/>
    </row>
    <row r="62" spans="2:4" ht="14.25">
      <c r="B62" s="205"/>
      <c r="C62" s="206"/>
      <c r="D62" s="205"/>
    </row>
    <row r="63" spans="2:4" ht="14.25">
      <c r="B63" s="205"/>
      <c r="C63" s="206"/>
      <c r="D63" s="205"/>
    </row>
    <row r="64" spans="2:4" ht="14.25">
      <c r="B64" s="205"/>
      <c r="C64" s="206"/>
      <c r="D64" s="205"/>
    </row>
    <row r="65" spans="2:4" ht="14.25">
      <c r="B65" s="205"/>
      <c r="C65" s="206"/>
      <c r="D65" s="205"/>
    </row>
    <row r="66" spans="2:4" ht="14.25">
      <c r="B66" s="205"/>
      <c r="C66" s="206"/>
      <c r="D66" s="205"/>
    </row>
    <row r="67" spans="2:4" ht="14.25">
      <c r="B67" s="205"/>
      <c r="C67" s="206"/>
      <c r="D67" s="205"/>
    </row>
    <row r="68" spans="2:4" ht="14.25">
      <c r="B68" s="205"/>
      <c r="C68" s="206"/>
      <c r="D68" s="205"/>
    </row>
    <row r="69" spans="2:4" ht="14.25">
      <c r="B69" s="205"/>
      <c r="C69" s="206"/>
      <c r="D69" s="205"/>
    </row>
    <row r="70" spans="2:4" ht="14.25">
      <c r="B70" s="205"/>
      <c r="C70" s="206"/>
      <c r="D70" s="205"/>
    </row>
    <row r="71" spans="2:4" ht="14.25">
      <c r="B71" s="205"/>
      <c r="C71" s="206"/>
      <c r="D71" s="205"/>
    </row>
    <row r="72" spans="2:4" ht="14.25">
      <c r="B72" s="205"/>
      <c r="C72" s="206"/>
      <c r="D72" s="205"/>
    </row>
    <row r="73" spans="2:4" ht="14.25">
      <c r="B73" s="205"/>
      <c r="C73" s="206"/>
      <c r="D73" s="205"/>
    </row>
    <row r="74" spans="2:4" ht="14.25">
      <c r="B74" s="205"/>
      <c r="C74" s="206"/>
      <c r="D74" s="205"/>
    </row>
    <row r="75" spans="2:4" ht="14.25">
      <c r="B75" s="205"/>
      <c r="C75" s="206"/>
      <c r="D75" s="205"/>
    </row>
    <row r="76" spans="2:4" ht="14.25">
      <c r="B76" s="205"/>
      <c r="C76" s="206"/>
      <c r="D76" s="205"/>
    </row>
    <row r="77" spans="2:4" ht="14.25">
      <c r="B77" s="205"/>
      <c r="C77" s="206"/>
      <c r="D77" s="205"/>
    </row>
    <row r="78" spans="2:4" ht="14.25">
      <c r="B78" s="205"/>
      <c r="C78" s="206"/>
      <c r="D78" s="205"/>
    </row>
    <row r="79" spans="2:4" ht="14.25">
      <c r="B79" s="205"/>
      <c r="C79" s="206"/>
      <c r="D79" s="205"/>
    </row>
    <row r="80" spans="2:4" ht="14.25">
      <c r="B80" s="205"/>
      <c r="C80" s="206"/>
      <c r="D80" s="205"/>
    </row>
    <row r="81" spans="2:4" ht="14.25">
      <c r="B81" s="205"/>
      <c r="C81" s="206"/>
      <c r="D81" s="205"/>
    </row>
    <row r="82" spans="2:4" ht="14.25">
      <c r="B82" s="205"/>
      <c r="C82" s="206"/>
      <c r="D82" s="205"/>
    </row>
    <row r="83" spans="2:4" ht="14.25">
      <c r="B83" s="205"/>
      <c r="C83" s="206"/>
      <c r="D83" s="205"/>
    </row>
    <row r="84" spans="2:4" ht="14.25">
      <c r="B84" s="205"/>
      <c r="C84" s="206"/>
      <c r="D84" s="205"/>
    </row>
    <row r="85" spans="2:4" ht="14.25">
      <c r="B85" s="205"/>
      <c r="C85" s="206"/>
      <c r="D85" s="205"/>
    </row>
    <row r="86" spans="2:4" ht="14.25">
      <c r="B86" s="205"/>
      <c r="C86" s="206"/>
      <c r="D86" s="205"/>
    </row>
    <row r="87" spans="2:4" ht="14.25">
      <c r="B87" s="205"/>
      <c r="C87" s="206"/>
      <c r="D87" s="205"/>
    </row>
    <row r="88" spans="2:4" ht="14.25">
      <c r="B88" s="205"/>
      <c r="C88" s="206"/>
      <c r="D88" s="205"/>
    </row>
    <row r="89" spans="2:4" ht="14.25">
      <c r="B89" s="205"/>
      <c r="C89" s="206"/>
      <c r="D89" s="205"/>
    </row>
    <row r="90" spans="2:4" ht="14.25">
      <c r="B90" s="205"/>
      <c r="C90" s="206"/>
      <c r="D90" s="205"/>
    </row>
    <row r="91" spans="2:4" ht="14.25">
      <c r="B91" s="205"/>
      <c r="C91" s="206"/>
      <c r="D91" s="205"/>
    </row>
    <row r="92" spans="2:4" ht="14.25">
      <c r="B92" s="205"/>
      <c r="C92" s="206"/>
      <c r="D92" s="205"/>
    </row>
    <row r="93" spans="2:4" ht="14.25">
      <c r="B93" s="205"/>
      <c r="C93" s="206"/>
      <c r="D93" s="205"/>
    </row>
    <row r="94" spans="2:4" ht="14.25">
      <c r="B94" s="205"/>
      <c r="C94" s="206"/>
      <c r="D94" s="205"/>
    </row>
    <row r="95" spans="2:4" ht="14.25">
      <c r="B95" s="205"/>
      <c r="C95" s="206"/>
      <c r="D95" s="205"/>
    </row>
    <row r="96" spans="2:4" ht="14.25">
      <c r="B96" s="205"/>
      <c r="C96" s="206"/>
      <c r="D96" s="205"/>
    </row>
    <row r="97" spans="2:4" ht="14.25">
      <c r="B97" s="205"/>
      <c r="C97" s="206"/>
      <c r="D97" s="205"/>
    </row>
    <row r="98" spans="2:4" ht="14.25">
      <c r="B98" s="205"/>
      <c r="C98" s="206"/>
      <c r="D98" s="205"/>
    </row>
    <row r="99" spans="2:4" ht="14.25">
      <c r="B99" s="205"/>
      <c r="C99" s="206"/>
      <c r="D99" s="205"/>
    </row>
    <row r="100" spans="2:4" ht="14.25">
      <c r="B100" s="205"/>
      <c r="C100" s="206"/>
      <c r="D100" s="205"/>
    </row>
    <row r="101" spans="2:4" ht="14.25">
      <c r="B101" s="205"/>
      <c r="C101" s="206"/>
      <c r="D101" s="205"/>
    </row>
    <row r="102" spans="2:4" ht="14.25">
      <c r="B102" s="205"/>
      <c r="C102" s="206"/>
      <c r="D102" s="205"/>
    </row>
    <row r="103" spans="2:4" ht="14.25">
      <c r="B103" s="205"/>
      <c r="C103" s="206"/>
      <c r="D103" s="205"/>
    </row>
    <row r="104" spans="2:4" ht="14.25">
      <c r="B104" s="205"/>
      <c r="C104" s="206"/>
      <c r="D104" s="205"/>
    </row>
    <row r="105" spans="2:4" ht="14.25">
      <c r="B105" s="205"/>
      <c r="C105" s="206"/>
      <c r="D105" s="205"/>
    </row>
    <row r="106" spans="2:4" ht="14.25">
      <c r="B106" s="205"/>
      <c r="C106" s="206"/>
      <c r="D106" s="205"/>
    </row>
    <row r="107" spans="2:4" ht="14.25">
      <c r="B107" s="205"/>
      <c r="C107" s="206"/>
      <c r="D107" s="205"/>
    </row>
    <row r="108" spans="2:4" ht="14.25">
      <c r="B108" s="205"/>
      <c r="C108" s="206"/>
      <c r="D108" s="205"/>
    </row>
    <row r="109" spans="2:4" ht="14.25">
      <c r="B109" s="205"/>
      <c r="C109" s="206"/>
      <c r="D109" s="205"/>
    </row>
    <row r="110" spans="2:4" ht="14.25">
      <c r="B110" s="205"/>
      <c r="C110" s="206"/>
      <c r="D110" s="205"/>
    </row>
    <row r="111" spans="2:4" ht="14.25">
      <c r="B111" s="205"/>
      <c r="C111" s="206"/>
      <c r="D111" s="205"/>
    </row>
    <row r="112" spans="2:4" ht="14.25">
      <c r="B112" s="205"/>
      <c r="C112" s="206"/>
      <c r="D112" s="205"/>
    </row>
    <row r="113" spans="2:4" ht="14.25">
      <c r="B113" s="205"/>
      <c r="C113" s="206"/>
      <c r="D113" s="205"/>
    </row>
    <row r="114" spans="2:4" ht="14.25">
      <c r="B114" s="205"/>
      <c r="C114" s="206"/>
      <c r="D114" s="205"/>
    </row>
    <row r="115" spans="2:4" ht="14.25">
      <c r="B115" s="205"/>
      <c r="C115" s="206"/>
      <c r="D115" s="205"/>
    </row>
    <row r="116" spans="2:4" ht="14.25">
      <c r="B116" s="205"/>
      <c r="C116" s="206"/>
      <c r="D116" s="205"/>
    </row>
    <row r="117" spans="2:4" ht="14.25">
      <c r="B117" s="205"/>
      <c r="C117" s="206"/>
      <c r="D117" s="205"/>
    </row>
    <row r="118" spans="2:4" ht="14.25">
      <c r="B118" s="205"/>
      <c r="C118" s="206"/>
      <c r="D118" s="205"/>
    </row>
    <row r="119" spans="2:4" ht="14.25">
      <c r="B119" s="205"/>
      <c r="C119" s="206"/>
      <c r="D119" s="205"/>
    </row>
    <row r="120" spans="2:4" ht="14.25">
      <c r="B120" s="205"/>
      <c r="C120" s="206"/>
      <c r="D120" s="205"/>
    </row>
    <row r="121" spans="2:4" ht="14.25">
      <c r="B121" s="205"/>
      <c r="C121" s="206"/>
      <c r="D121" s="205"/>
    </row>
    <row r="122" spans="2:4" ht="14.25">
      <c r="B122" s="205"/>
      <c r="C122" s="206"/>
      <c r="D122" s="205"/>
    </row>
  </sheetData>
  <sheetProtection/>
  <mergeCells count="1">
    <mergeCell ref="A1:D1"/>
  </mergeCells>
  <printOptions horizontalCentered="1"/>
  <pageMargins left="0.6895833333333333" right="0.11805555555555555" top="0.7298611111111111" bottom="0.5" header="0.5097222222222222" footer="0.30972222222222223"/>
  <pageSetup errors="NA" firstPageNumber="49" useFirstPageNumber="1" fitToHeight="1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showZeros="0" workbookViewId="0" topLeftCell="A1">
      <selection activeCell="C5" sqref="C5:G5"/>
    </sheetView>
  </sheetViews>
  <sheetFormatPr defaultColWidth="9.00390625" defaultRowHeight="14.25"/>
  <cols>
    <col min="1" max="1" width="30.125" style="1" customWidth="1"/>
    <col min="2" max="2" width="14.625" style="1" customWidth="1"/>
    <col min="3" max="3" width="15.00390625" style="5" customWidth="1"/>
    <col min="4" max="4" width="15.25390625" style="5" customWidth="1"/>
    <col min="5" max="6" width="11.00390625" style="5" customWidth="1"/>
    <col min="7" max="7" width="12.125" style="5" customWidth="1"/>
    <col min="8" max="16384" width="9.00390625" style="1" customWidth="1"/>
  </cols>
  <sheetData>
    <row r="1" spans="1:7" ht="67.5" customHeight="1">
      <c r="A1" s="4" t="s">
        <v>325</v>
      </c>
      <c r="B1" s="4"/>
      <c r="C1" s="4"/>
      <c r="D1" s="4"/>
      <c r="E1" s="4"/>
      <c r="F1" s="4"/>
      <c r="G1" s="4"/>
    </row>
    <row r="2" spans="4:7" ht="18" customHeight="1">
      <c r="D2" s="21" t="s">
        <v>1</v>
      </c>
      <c r="E2" s="21"/>
      <c r="F2" s="21"/>
      <c r="G2" s="21"/>
    </row>
    <row r="3" spans="1:7" ht="30" customHeight="1">
      <c r="A3" s="7" t="s">
        <v>326</v>
      </c>
      <c r="B3" s="8" t="s">
        <v>4</v>
      </c>
      <c r="C3" s="9"/>
      <c r="D3" s="9"/>
      <c r="E3" s="9"/>
      <c r="F3" s="22"/>
      <c r="G3" s="10"/>
    </row>
    <row r="4" spans="1:7" ht="39" customHeight="1">
      <c r="A4" s="7"/>
      <c r="B4" s="13" t="s">
        <v>327</v>
      </c>
      <c r="C4" s="12" t="s">
        <v>328</v>
      </c>
      <c r="D4" s="12" t="s">
        <v>329</v>
      </c>
      <c r="E4" s="12" t="s">
        <v>330</v>
      </c>
      <c r="F4" s="12" t="s">
        <v>331</v>
      </c>
      <c r="G4" s="12" t="s">
        <v>179</v>
      </c>
    </row>
    <row r="5" spans="1:7" ht="30" customHeight="1">
      <c r="A5" s="15" t="s">
        <v>332</v>
      </c>
      <c r="B5" s="23">
        <f>SUM(C5:G5)</f>
        <v>39824</v>
      </c>
      <c r="C5" s="23">
        <v>9566</v>
      </c>
      <c r="D5" s="23">
        <v>2646</v>
      </c>
      <c r="E5" s="23">
        <v>1100</v>
      </c>
      <c r="F5" s="23">
        <v>1165</v>
      </c>
      <c r="G5" s="23">
        <v>25347</v>
      </c>
    </row>
    <row r="6" spans="1:7" ht="30" customHeight="1">
      <c r="A6" s="15" t="s">
        <v>333</v>
      </c>
      <c r="B6" s="23">
        <f>SUM(C6:G6)</f>
        <v>0</v>
      </c>
      <c r="C6" s="16"/>
      <c r="D6" s="23"/>
      <c r="E6" s="23"/>
      <c r="F6" s="23"/>
      <c r="G6" s="23"/>
    </row>
    <row r="7" spans="1:7" ht="30" customHeight="1">
      <c r="A7" s="7" t="s">
        <v>122</v>
      </c>
      <c r="B7" s="24">
        <f>SUM(C7:G7)</f>
        <v>39824</v>
      </c>
      <c r="C7" s="19">
        <f>SUM(C5:C6)</f>
        <v>9566</v>
      </c>
      <c r="D7" s="19">
        <f>SUM(D5:D6)</f>
        <v>2646</v>
      </c>
      <c r="E7" s="19">
        <f>SUM(E5:E6)</f>
        <v>1100</v>
      </c>
      <c r="F7" s="19">
        <f>SUM(F5:F6)</f>
        <v>1165</v>
      </c>
      <c r="G7" s="19">
        <f>SUM(G5:G6)</f>
        <v>25347</v>
      </c>
    </row>
    <row r="10" ht="14.25">
      <c r="D10" s="26"/>
    </row>
  </sheetData>
  <sheetProtection/>
  <mergeCells count="4">
    <mergeCell ref="A1:G1"/>
    <mergeCell ref="D2:G2"/>
    <mergeCell ref="B3:G3"/>
    <mergeCell ref="A3:A4"/>
  </mergeCells>
  <printOptions horizontalCentered="1"/>
  <pageMargins left="0.33958333333333335" right="0.4097222222222222" top="0.9097222222222222" bottom="0.7298611111111111" header="0.6680555555555555" footer="0.4798611111111111"/>
  <pageSetup horizontalDpi="600" verticalDpi="600" orientation="portrait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"/>
  <sheetViews>
    <sheetView showZeros="0" workbookViewId="0" topLeftCell="A1">
      <selection activeCell="E16" sqref="E16"/>
    </sheetView>
  </sheetViews>
  <sheetFormatPr defaultColWidth="9.00390625" defaultRowHeight="14.25"/>
  <cols>
    <col min="1" max="1" width="29.625" style="1" customWidth="1"/>
    <col min="2" max="2" width="14.625" style="5" customWidth="1"/>
    <col min="3" max="3" width="14.875" style="5" customWidth="1"/>
    <col min="4" max="4" width="12.75390625" style="1" customWidth="1"/>
    <col min="5" max="5" width="14.875" style="1" customWidth="1"/>
    <col min="6" max="7" width="9.00390625" style="1" customWidth="1"/>
    <col min="8" max="8" width="10.50390625" style="1" bestFit="1" customWidth="1"/>
    <col min="9" max="256" width="9.00390625" style="1" customWidth="1"/>
  </cols>
  <sheetData>
    <row r="1" spans="1:5" ht="55.5" customHeight="1">
      <c r="A1" s="4" t="s">
        <v>334</v>
      </c>
      <c r="B1" s="4"/>
      <c r="C1" s="4"/>
      <c r="D1" s="4"/>
      <c r="E1" s="4"/>
    </row>
    <row r="2" spans="4:10" ht="18" customHeight="1">
      <c r="D2" s="6" t="s">
        <v>1</v>
      </c>
      <c r="E2" s="6"/>
      <c r="J2" s="25"/>
    </row>
    <row r="3" spans="1:5" ht="30" customHeight="1">
      <c r="A3" s="11" t="s">
        <v>326</v>
      </c>
      <c r="B3" s="8" t="s">
        <v>4</v>
      </c>
      <c r="C3" s="9"/>
      <c r="D3" s="10"/>
      <c r="E3" s="11" t="s">
        <v>335</v>
      </c>
    </row>
    <row r="4" spans="1:9" ht="39" customHeight="1">
      <c r="A4" s="13"/>
      <c r="B4" s="12" t="s">
        <v>336</v>
      </c>
      <c r="C4" s="12" t="s">
        <v>337</v>
      </c>
      <c r="D4" s="13" t="s">
        <v>338</v>
      </c>
      <c r="E4" s="13"/>
      <c r="G4" s="25"/>
      <c r="H4" s="25"/>
      <c r="I4" s="25"/>
    </row>
    <row r="5" spans="1:8" ht="30" customHeight="1">
      <c r="A5" s="15" t="s">
        <v>332</v>
      </c>
      <c r="B5" s="16">
        <v>39824</v>
      </c>
      <c r="C5" s="16">
        <v>28604</v>
      </c>
      <c r="D5" s="16">
        <v>112200</v>
      </c>
      <c r="E5" s="16">
        <v>121046</v>
      </c>
      <c r="H5" s="17"/>
    </row>
    <row r="6" spans="1:8" ht="30" customHeight="1">
      <c r="A6" s="15" t="s">
        <v>333</v>
      </c>
      <c r="B6" s="16"/>
      <c r="C6" s="16"/>
      <c r="D6" s="16">
        <f>B6-C6</f>
        <v>0</v>
      </c>
      <c r="E6" s="16"/>
      <c r="H6" s="17"/>
    </row>
    <row r="7" spans="1:8" ht="30" customHeight="1">
      <c r="A7" s="18" t="s">
        <v>122</v>
      </c>
      <c r="B7" s="19">
        <f>SUM(B5:B6)</f>
        <v>39824</v>
      </c>
      <c r="C7" s="19">
        <f>SUM(C5:C6)</f>
        <v>28604</v>
      </c>
      <c r="D7" s="24">
        <f>SUM(D5:D6)</f>
        <v>112200</v>
      </c>
      <c r="E7" s="24">
        <f>SUM(E5:E6)</f>
        <v>121046</v>
      </c>
      <c r="H7" s="17"/>
    </row>
    <row r="8" ht="19.5" customHeight="1"/>
  </sheetData>
  <sheetProtection/>
  <mergeCells count="5">
    <mergeCell ref="A1:E1"/>
    <mergeCell ref="D2:E2"/>
    <mergeCell ref="B3:D3"/>
    <mergeCell ref="A3:A4"/>
    <mergeCell ref="E3:E4"/>
  </mergeCells>
  <printOptions horizontalCentered="1"/>
  <pageMargins left="0.4" right="0.33958333333333335" top="0.9798611111111111" bottom="0.7194444444444444" header="0.6680555555555555" footer="0.4597222222222222"/>
  <pageSetup horizontalDpi="600" verticalDpi="600" orientation="portrait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"/>
  <sheetViews>
    <sheetView showZeros="0" workbookViewId="0" topLeftCell="A1">
      <selection activeCell="E15" sqref="E15"/>
    </sheetView>
  </sheetViews>
  <sheetFormatPr defaultColWidth="9.00390625" defaultRowHeight="14.25"/>
  <cols>
    <col min="1" max="1" width="29.875" style="2" customWidth="1"/>
    <col min="2" max="2" width="15.00390625" style="2" customWidth="1"/>
    <col min="3" max="3" width="12.125" style="3" customWidth="1"/>
    <col min="4" max="4" width="12.00390625" style="3" customWidth="1"/>
    <col min="5" max="6" width="9.25390625" style="3" customWidth="1"/>
    <col min="7" max="7" width="12.125" style="3" customWidth="1"/>
    <col min="8" max="16384" width="9.00390625" style="2" customWidth="1"/>
  </cols>
  <sheetData>
    <row r="1" spans="1:7" ht="67.5" customHeight="1">
      <c r="A1" s="4" t="s">
        <v>339</v>
      </c>
      <c r="B1" s="4"/>
      <c r="C1" s="4"/>
      <c r="D1" s="4"/>
      <c r="E1" s="4"/>
      <c r="F1" s="4"/>
      <c r="G1" s="4"/>
    </row>
    <row r="2" spans="1:7" ht="18" customHeight="1">
      <c r="A2" s="1"/>
      <c r="B2" s="1"/>
      <c r="C2" s="5"/>
      <c r="D2" s="21" t="s">
        <v>1</v>
      </c>
      <c r="E2" s="21"/>
      <c r="F2" s="21"/>
      <c r="G2" s="21"/>
    </row>
    <row r="3" spans="1:7" ht="30" customHeight="1">
      <c r="A3" s="11" t="s">
        <v>326</v>
      </c>
      <c r="B3" s="8" t="s">
        <v>4</v>
      </c>
      <c r="C3" s="9"/>
      <c r="D3" s="9"/>
      <c r="E3" s="9"/>
      <c r="F3" s="22"/>
      <c r="G3" s="10"/>
    </row>
    <row r="4" spans="1:7" ht="39" customHeight="1">
      <c r="A4" s="13"/>
      <c r="B4" s="13" t="s">
        <v>327</v>
      </c>
      <c r="C4" s="12" t="s">
        <v>328</v>
      </c>
      <c r="D4" s="12" t="s">
        <v>329</v>
      </c>
      <c r="E4" s="12" t="s">
        <v>330</v>
      </c>
      <c r="F4" s="12" t="s">
        <v>331</v>
      </c>
      <c r="G4" s="12" t="s">
        <v>179</v>
      </c>
    </row>
    <row r="5" spans="1:7" s="1" customFormat="1" ht="30" customHeight="1">
      <c r="A5" s="15" t="s">
        <v>332</v>
      </c>
      <c r="B5" s="23">
        <f>SUM(C5:G5)</f>
        <v>39824</v>
      </c>
      <c r="C5" s="23">
        <v>9566</v>
      </c>
      <c r="D5" s="23">
        <v>2646</v>
      </c>
      <c r="E5" s="23">
        <v>1100</v>
      </c>
      <c r="F5" s="23">
        <v>1165</v>
      </c>
      <c r="G5" s="23">
        <v>25347</v>
      </c>
    </row>
    <row r="6" spans="1:7" s="20" customFormat="1" ht="30" customHeight="1">
      <c r="A6" s="7" t="s">
        <v>122</v>
      </c>
      <c r="B6" s="24">
        <f>SUM(C6:G6)</f>
        <v>39824</v>
      </c>
      <c r="C6" s="19">
        <f>SUM(C5:C5)</f>
        <v>9566</v>
      </c>
      <c r="D6" s="19">
        <f>SUM(D5:D5)</f>
        <v>2646</v>
      </c>
      <c r="E6" s="19">
        <f>SUM(E5:E5)</f>
        <v>1100</v>
      </c>
      <c r="F6" s="19">
        <f>SUM(F5:F5)</f>
        <v>1165</v>
      </c>
      <c r="G6" s="19">
        <f>SUM(G5:G5)</f>
        <v>25347</v>
      </c>
    </row>
    <row r="7" ht="19.5" customHeight="1"/>
  </sheetData>
  <sheetProtection/>
  <mergeCells count="4">
    <mergeCell ref="A1:G1"/>
    <mergeCell ref="D2:G2"/>
    <mergeCell ref="B3:G3"/>
    <mergeCell ref="A3:A4"/>
  </mergeCells>
  <printOptions horizontalCentered="1"/>
  <pageMargins left="0.34930555555555554" right="0.25972222222222224" top="0.9798611111111111" bottom="1.1097222222222223" header="0.6680555555555555" footer="0.5694444444444444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"/>
  <sheetViews>
    <sheetView showZeros="0" workbookViewId="0" topLeftCell="A1">
      <selection activeCell="C8" sqref="C8"/>
    </sheetView>
  </sheetViews>
  <sheetFormatPr defaultColWidth="9.00390625" defaultRowHeight="14.25"/>
  <cols>
    <col min="1" max="1" width="29.625" style="2" customWidth="1"/>
    <col min="2" max="2" width="15.00390625" style="3" customWidth="1"/>
    <col min="3" max="3" width="15.25390625" style="3" customWidth="1"/>
    <col min="4" max="4" width="12.625" style="2" customWidth="1"/>
    <col min="5" max="5" width="12.875" style="2" customWidth="1"/>
    <col min="6" max="7" width="9.00390625" style="2" customWidth="1"/>
    <col min="8" max="8" width="10.50390625" style="2" bestFit="1" customWidth="1"/>
    <col min="9" max="256" width="9.00390625" style="2" customWidth="1"/>
  </cols>
  <sheetData>
    <row r="1" spans="1:5" ht="55.5" customHeight="1">
      <c r="A1" s="4" t="s">
        <v>340</v>
      </c>
      <c r="B1" s="4"/>
      <c r="C1" s="4"/>
      <c r="D1" s="4"/>
      <c r="E1" s="4"/>
    </row>
    <row r="2" spans="1:10" ht="18" customHeight="1">
      <c r="A2" s="1"/>
      <c r="B2" s="5"/>
      <c r="C2" s="5"/>
      <c r="D2" s="6" t="s">
        <v>1</v>
      </c>
      <c r="E2" s="6"/>
      <c r="J2" s="14"/>
    </row>
    <row r="3" spans="1:5" ht="30" customHeight="1">
      <c r="A3" s="7" t="s">
        <v>326</v>
      </c>
      <c r="B3" s="8" t="s">
        <v>4</v>
      </c>
      <c r="C3" s="9"/>
      <c r="D3" s="10"/>
      <c r="E3" s="11" t="s">
        <v>335</v>
      </c>
    </row>
    <row r="4" spans="1:9" ht="39" customHeight="1">
      <c r="A4" s="7"/>
      <c r="B4" s="12" t="s">
        <v>336</v>
      </c>
      <c r="C4" s="12" t="s">
        <v>337</v>
      </c>
      <c r="D4" s="13" t="s">
        <v>338</v>
      </c>
      <c r="E4" s="13"/>
      <c r="G4" s="14"/>
      <c r="H4" s="14"/>
      <c r="I4" s="14"/>
    </row>
    <row r="5" spans="1:8" s="1" customFormat="1" ht="30" customHeight="1">
      <c r="A5" s="15" t="s">
        <v>332</v>
      </c>
      <c r="B5" s="16">
        <v>39824</v>
      </c>
      <c r="C5" s="16">
        <v>28604</v>
      </c>
      <c r="D5" s="16">
        <v>112200</v>
      </c>
      <c r="E5" s="16">
        <v>121046</v>
      </c>
      <c r="H5" s="17"/>
    </row>
    <row r="6" spans="1:5" ht="30" customHeight="1">
      <c r="A6" s="18" t="s">
        <v>122</v>
      </c>
      <c r="B6" s="19">
        <v>39824</v>
      </c>
      <c r="C6" s="19">
        <v>28604</v>
      </c>
      <c r="D6" s="19">
        <v>11220</v>
      </c>
      <c r="E6" s="19">
        <v>121046</v>
      </c>
    </row>
    <row r="7" ht="19.5" customHeight="1"/>
  </sheetData>
  <sheetProtection/>
  <mergeCells count="5">
    <mergeCell ref="A1:E1"/>
    <mergeCell ref="D2:E2"/>
    <mergeCell ref="B3:D3"/>
    <mergeCell ref="A3:A4"/>
    <mergeCell ref="E3:E4"/>
  </mergeCells>
  <printOptions horizontalCentered="1"/>
  <pageMargins left="0.45" right="0.33958333333333335" top="0.9798611111111111" bottom="0.7194444444444444" header="0.6680555555555555" footer="0.459722222222222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showZeros="0" workbookViewId="0" topLeftCell="A25">
      <selection activeCell="C40" sqref="C40"/>
    </sheetView>
  </sheetViews>
  <sheetFormatPr defaultColWidth="9.125" defaultRowHeight="14.25"/>
  <cols>
    <col min="1" max="1" width="56.00390625" style="177" customWidth="1"/>
    <col min="2" max="2" width="13.50390625" style="177" customWidth="1"/>
    <col min="3" max="3" width="41.125" style="177" customWidth="1"/>
    <col min="4" max="4" width="13.50390625" style="177" customWidth="1"/>
    <col min="5" max="252" width="9.125" style="177" customWidth="1"/>
    <col min="253" max="16384" width="9.125" style="177" customWidth="1"/>
  </cols>
  <sheetData>
    <row r="1" spans="1:4" ht="38.25" customHeight="1">
      <c r="A1" s="178" t="s">
        <v>60</v>
      </c>
      <c r="B1" s="178"/>
      <c r="C1" s="178"/>
      <c r="D1" s="178"/>
    </row>
    <row r="2" spans="1:4" ht="16.5" customHeight="1">
      <c r="A2" s="179" t="s">
        <v>1</v>
      </c>
      <c r="B2" s="179"/>
      <c r="C2" s="179"/>
      <c r="D2" s="179"/>
    </row>
    <row r="3" spans="1:4" ht="24" customHeight="1">
      <c r="A3" s="169" t="s">
        <v>61</v>
      </c>
      <c r="B3" s="180" t="s">
        <v>62</v>
      </c>
      <c r="C3" s="169" t="s">
        <v>61</v>
      </c>
      <c r="D3" s="180" t="s">
        <v>63</v>
      </c>
    </row>
    <row r="4" spans="1:4" s="175" customFormat="1" ht="21.75" customHeight="1">
      <c r="A4" s="181" t="s">
        <v>64</v>
      </c>
      <c r="B4" s="163">
        <v>190166</v>
      </c>
      <c r="C4" s="181" t="s">
        <v>65</v>
      </c>
      <c r="D4" s="163">
        <v>698463</v>
      </c>
    </row>
    <row r="5" spans="1:4" s="175" customFormat="1" ht="21.75" customHeight="1">
      <c r="A5" s="181" t="s">
        <v>66</v>
      </c>
      <c r="B5" s="163">
        <f>SUM(B6,B13,B39)</f>
        <v>383919</v>
      </c>
      <c r="C5" s="181" t="s">
        <v>67</v>
      </c>
      <c r="D5" s="163">
        <v>26363</v>
      </c>
    </row>
    <row r="6" spans="1:4" s="175" customFormat="1" ht="21.75" customHeight="1">
      <c r="A6" s="182" t="s">
        <v>68</v>
      </c>
      <c r="B6" s="157">
        <v>9983</v>
      </c>
      <c r="C6" s="181" t="s">
        <v>69</v>
      </c>
      <c r="D6" s="163"/>
    </row>
    <row r="7" spans="1:4" s="175" customFormat="1" ht="21.75" customHeight="1">
      <c r="A7" s="183" t="s">
        <v>70</v>
      </c>
      <c r="B7" s="157">
        <v>695</v>
      </c>
      <c r="C7" s="181" t="s">
        <v>71</v>
      </c>
      <c r="D7" s="163"/>
    </row>
    <row r="8" spans="1:4" s="175" customFormat="1" ht="21.75" customHeight="1">
      <c r="A8" s="183" t="s">
        <v>72</v>
      </c>
      <c r="B8" s="157">
        <v>1251</v>
      </c>
      <c r="C8" s="181" t="s">
        <v>73</v>
      </c>
      <c r="D8" s="157"/>
    </row>
    <row r="9" spans="1:4" s="175" customFormat="1" ht="21.75" customHeight="1">
      <c r="A9" s="183" t="s">
        <v>74</v>
      </c>
      <c r="B9" s="157">
        <v>8032</v>
      </c>
      <c r="C9" s="181" t="s">
        <v>75</v>
      </c>
      <c r="D9" s="163">
        <v>430</v>
      </c>
    </row>
    <row r="10" spans="1:4" s="175" customFormat="1" ht="21.75" customHeight="1">
      <c r="A10" s="183" t="s">
        <v>76</v>
      </c>
      <c r="B10" s="157">
        <v>5</v>
      </c>
      <c r="C10" s="181"/>
      <c r="D10" s="157"/>
    </row>
    <row r="11" spans="1:4" s="175" customFormat="1" ht="21.75" customHeight="1">
      <c r="A11" s="183" t="s">
        <v>77</v>
      </c>
      <c r="B11" s="157">
        <v>0</v>
      </c>
      <c r="C11" s="184"/>
      <c r="D11" s="157"/>
    </row>
    <row r="12" spans="1:4" s="175" customFormat="1" ht="21.75" customHeight="1" hidden="1">
      <c r="A12" s="183" t="s">
        <v>78</v>
      </c>
      <c r="B12" s="157"/>
      <c r="C12" s="184"/>
      <c r="D12" s="157"/>
    </row>
    <row r="13" spans="1:4" s="175" customFormat="1" ht="21.75" customHeight="1">
      <c r="A13" s="182" t="s">
        <v>79</v>
      </c>
      <c r="B13" s="157">
        <v>356804</v>
      </c>
      <c r="C13" s="184"/>
      <c r="D13" s="157"/>
    </row>
    <row r="14" spans="1:4" s="175" customFormat="1" ht="21.75" customHeight="1">
      <c r="A14" s="183" t="s">
        <v>80</v>
      </c>
      <c r="B14" s="95">
        <v>114383</v>
      </c>
      <c r="C14" s="182"/>
      <c r="D14" s="157"/>
    </row>
    <row r="15" spans="1:4" s="175" customFormat="1" ht="21.75" customHeight="1">
      <c r="A15" s="184" t="s">
        <v>81</v>
      </c>
      <c r="B15" s="95">
        <v>1017</v>
      </c>
      <c r="C15" s="184"/>
      <c r="D15" s="157"/>
    </row>
    <row r="16" spans="1:4" s="175" customFormat="1" ht="21.75" customHeight="1">
      <c r="A16" s="184" t="s">
        <v>82</v>
      </c>
      <c r="B16" s="95">
        <v>34798</v>
      </c>
      <c r="C16" s="184"/>
      <c r="D16" s="157"/>
    </row>
    <row r="17" spans="1:4" s="175" customFormat="1" ht="21.75" customHeight="1">
      <c r="A17" s="184" t="s">
        <v>83</v>
      </c>
      <c r="B17" s="95"/>
      <c r="C17" s="185"/>
      <c r="D17" s="157"/>
    </row>
    <row r="18" spans="1:4" s="175" customFormat="1" ht="21.75" customHeight="1">
      <c r="A18" s="184" t="s">
        <v>84</v>
      </c>
      <c r="B18" s="95"/>
      <c r="C18" s="185"/>
      <c r="D18" s="157"/>
    </row>
    <row r="19" spans="1:4" s="175" customFormat="1" ht="21.75" customHeight="1">
      <c r="A19" s="184" t="s">
        <v>85</v>
      </c>
      <c r="B19" s="95">
        <v>7422</v>
      </c>
      <c r="C19" s="184"/>
      <c r="D19" s="157"/>
    </row>
    <row r="20" spans="1:4" s="175" customFormat="1" ht="21.75" customHeight="1">
      <c r="A20" s="183" t="s">
        <v>86</v>
      </c>
      <c r="B20" s="95"/>
      <c r="C20" s="184"/>
      <c r="D20" s="157"/>
    </row>
    <row r="21" spans="1:4" s="175" customFormat="1" ht="21.75" customHeight="1">
      <c r="A21" s="184" t="s">
        <v>87</v>
      </c>
      <c r="B21" s="95">
        <v>42211</v>
      </c>
      <c r="C21" s="184"/>
      <c r="D21" s="157"/>
    </row>
    <row r="22" spans="1:4" s="175" customFormat="1" ht="21.75" customHeight="1">
      <c r="A22" s="185" t="s">
        <v>88</v>
      </c>
      <c r="B22" s="95"/>
      <c r="C22" s="184"/>
      <c r="D22" s="157"/>
    </row>
    <row r="23" spans="1:4" s="175" customFormat="1" ht="21.75" customHeight="1">
      <c r="A23" s="185" t="s">
        <v>89</v>
      </c>
      <c r="B23" s="95">
        <v>200</v>
      </c>
      <c r="C23" s="184"/>
      <c r="D23" s="157"/>
    </row>
    <row r="24" spans="1:4" s="175" customFormat="1" ht="21.75" customHeight="1">
      <c r="A24" s="185" t="s">
        <v>90</v>
      </c>
      <c r="B24" s="95">
        <v>6177</v>
      </c>
      <c r="C24" s="184"/>
      <c r="D24" s="157"/>
    </row>
    <row r="25" spans="1:4" s="175" customFormat="1" ht="21.75" customHeight="1">
      <c r="A25" s="185" t="s">
        <v>91</v>
      </c>
      <c r="B25" s="95">
        <v>2004</v>
      </c>
      <c r="C25" s="184"/>
      <c r="D25" s="157"/>
    </row>
    <row r="26" spans="1:4" s="175" customFormat="1" ht="21.75" customHeight="1">
      <c r="A26" s="185" t="s">
        <v>92</v>
      </c>
      <c r="B26" s="95">
        <v>38247</v>
      </c>
      <c r="C26" s="184"/>
      <c r="D26" s="157"/>
    </row>
    <row r="27" spans="1:4" s="175" customFormat="1" ht="21.75" customHeight="1">
      <c r="A27" s="185" t="s">
        <v>93</v>
      </c>
      <c r="B27" s="95"/>
      <c r="C27" s="184"/>
      <c r="D27" s="157"/>
    </row>
    <row r="28" spans="1:4" s="175" customFormat="1" ht="21.75" customHeight="1">
      <c r="A28" s="185" t="s">
        <v>94</v>
      </c>
      <c r="B28" s="95">
        <v>470</v>
      </c>
      <c r="C28" s="184"/>
      <c r="D28" s="157"/>
    </row>
    <row r="29" spans="1:4" s="175" customFormat="1" ht="21.75" customHeight="1">
      <c r="A29" s="185" t="s">
        <v>95</v>
      </c>
      <c r="B29" s="95">
        <v>21321</v>
      </c>
      <c r="C29" s="184"/>
      <c r="D29" s="157"/>
    </row>
    <row r="30" spans="1:4" s="175" customFormat="1" ht="21.75" customHeight="1">
      <c r="A30" s="185" t="s">
        <v>96</v>
      </c>
      <c r="B30" s="95">
        <v>14838</v>
      </c>
      <c r="C30" s="184"/>
      <c r="D30" s="157"/>
    </row>
    <row r="31" spans="1:4" s="175" customFormat="1" ht="21.75" customHeight="1">
      <c r="A31" s="185" t="s">
        <v>97</v>
      </c>
      <c r="B31" s="95">
        <v>428</v>
      </c>
      <c r="C31" s="184"/>
      <c r="D31" s="157"/>
    </row>
    <row r="32" spans="1:4" s="175" customFormat="1" ht="21.75" customHeight="1">
      <c r="A32" s="185" t="s">
        <v>98</v>
      </c>
      <c r="B32" s="95">
        <v>35121</v>
      </c>
      <c r="C32" s="184"/>
      <c r="D32" s="157"/>
    </row>
    <row r="33" spans="1:4" s="175" customFormat="1" ht="21.75" customHeight="1">
      <c r="A33" s="185" t="s">
        <v>99</v>
      </c>
      <c r="B33" s="95">
        <v>3974</v>
      </c>
      <c r="C33" s="184"/>
      <c r="D33" s="157"/>
    </row>
    <row r="34" spans="1:4" s="175" customFormat="1" ht="21.75" customHeight="1">
      <c r="A34" s="185" t="s">
        <v>100</v>
      </c>
      <c r="B34" s="95"/>
      <c r="C34" s="184"/>
      <c r="D34" s="157"/>
    </row>
    <row r="35" spans="1:4" s="175" customFormat="1" ht="21.75" customHeight="1">
      <c r="A35" s="185" t="s">
        <v>101</v>
      </c>
      <c r="B35" s="95">
        <v>123</v>
      </c>
      <c r="C35" s="184"/>
      <c r="D35" s="157"/>
    </row>
    <row r="36" spans="1:4" s="175" customFormat="1" ht="21.75" customHeight="1">
      <c r="A36" s="185" t="s">
        <v>102</v>
      </c>
      <c r="B36" s="95"/>
      <c r="C36" s="184"/>
      <c r="D36" s="157"/>
    </row>
    <row r="37" spans="1:4" s="175" customFormat="1" ht="48" customHeight="1">
      <c r="A37" s="185" t="s">
        <v>103</v>
      </c>
      <c r="B37" s="95">
        <v>0</v>
      </c>
      <c r="C37" s="184"/>
      <c r="D37" s="157"/>
    </row>
    <row r="38" spans="1:4" s="175" customFormat="1" ht="21.75" customHeight="1">
      <c r="A38" s="185" t="s">
        <v>104</v>
      </c>
      <c r="B38" s="95">
        <v>570</v>
      </c>
      <c r="C38" s="184"/>
      <c r="D38" s="157"/>
    </row>
    <row r="39" spans="1:4" s="175" customFormat="1" ht="21.75" customHeight="1">
      <c r="A39" s="182" t="s">
        <v>105</v>
      </c>
      <c r="B39" s="157">
        <v>17132</v>
      </c>
      <c r="C39" s="184"/>
      <c r="D39" s="157"/>
    </row>
    <row r="40" spans="1:4" s="175" customFormat="1" ht="21.75" customHeight="1">
      <c r="A40" s="181" t="s">
        <v>106</v>
      </c>
      <c r="B40" s="163">
        <v>0</v>
      </c>
      <c r="C40" s="182"/>
      <c r="D40" s="163"/>
    </row>
    <row r="41" spans="1:4" s="175" customFormat="1" ht="21.75" customHeight="1">
      <c r="A41" s="181" t="s">
        <v>107</v>
      </c>
      <c r="B41" s="163">
        <v>0</v>
      </c>
      <c r="C41" s="181"/>
      <c r="D41" s="163"/>
    </row>
    <row r="42" spans="1:4" s="175" customFormat="1" ht="21.75" customHeight="1">
      <c r="A42" s="181" t="s">
        <v>108</v>
      </c>
      <c r="B42" s="163">
        <v>151171</v>
      </c>
      <c r="C42" s="181"/>
      <c r="D42" s="163"/>
    </row>
    <row r="43" spans="1:4" s="175" customFormat="1" ht="21.75" customHeight="1">
      <c r="A43" s="181" t="s">
        <v>109</v>
      </c>
      <c r="B43" s="163"/>
      <c r="C43" s="181"/>
      <c r="D43" s="163"/>
    </row>
    <row r="44" spans="1:4" s="175" customFormat="1" ht="21.75" customHeight="1">
      <c r="A44" s="181"/>
      <c r="B44" s="163"/>
      <c r="C44" s="181"/>
      <c r="D44" s="163"/>
    </row>
    <row r="45" spans="1:4" s="175" customFormat="1" ht="21.75" customHeight="1">
      <c r="A45" s="186"/>
      <c r="B45" s="157"/>
      <c r="C45" s="186"/>
      <c r="D45" s="157"/>
    </row>
    <row r="46" spans="1:4" s="176" customFormat="1" ht="21.75" customHeight="1">
      <c r="A46" s="187" t="s">
        <v>110</v>
      </c>
      <c r="B46" s="163">
        <f>SUM(B4:B5,B40:B44)</f>
        <v>725256</v>
      </c>
      <c r="C46" s="187" t="s">
        <v>111</v>
      </c>
      <c r="D46" s="163">
        <v>725256</v>
      </c>
    </row>
    <row r="47" ht="19.5" customHeight="1"/>
    <row r="65" ht="14.25">
      <c r="D65" s="188"/>
    </row>
  </sheetData>
  <sheetProtection/>
  <mergeCells count="2">
    <mergeCell ref="A1:D1"/>
    <mergeCell ref="A2:D2"/>
  </mergeCells>
  <printOptions horizontalCentered="1"/>
  <pageMargins left="0.2298611111111111" right="0.15902777777777777" top="0.5118055555555555" bottom="0.9798611111111111" header="0.5097222222222222" footer="0.5097222222222222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showZeros="0" workbookViewId="0" topLeftCell="A1">
      <selection activeCell="C9" sqref="C9"/>
    </sheetView>
  </sheetViews>
  <sheetFormatPr defaultColWidth="9.00390625" defaultRowHeight="14.25"/>
  <cols>
    <col min="1" max="1" width="34.50390625" style="165" customWidth="1"/>
    <col min="2" max="2" width="17.25390625" style="165" customWidth="1"/>
    <col min="3" max="3" width="17.75390625" style="165" customWidth="1"/>
    <col min="4" max="256" width="9.00390625" style="165" customWidth="1"/>
  </cols>
  <sheetData>
    <row r="1" spans="1:3" ht="54.75" customHeight="1">
      <c r="A1" s="166" t="s">
        <v>112</v>
      </c>
      <c r="B1" s="166"/>
      <c r="C1" s="166"/>
    </row>
    <row r="2" spans="1:3" ht="21" customHeight="1">
      <c r="A2" s="167"/>
      <c r="B2" s="167"/>
      <c r="C2" s="168" t="s">
        <v>1</v>
      </c>
    </row>
    <row r="3" spans="1:3" ht="33.75" customHeight="1">
      <c r="A3" s="169" t="s">
        <v>113</v>
      </c>
      <c r="B3" s="170" t="s">
        <v>4</v>
      </c>
      <c r="C3" s="170" t="s">
        <v>114</v>
      </c>
    </row>
    <row r="4" spans="1:3" ht="21.75" customHeight="1">
      <c r="A4" s="171" t="s">
        <v>115</v>
      </c>
      <c r="B4" s="172"/>
      <c r="C4" s="173"/>
    </row>
    <row r="5" spans="1:3" ht="21.75" customHeight="1">
      <c r="A5" s="171" t="s">
        <v>116</v>
      </c>
      <c r="B5" s="172" t="s">
        <v>117</v>
      </c>
      <c r="C5" s="173"/>
    </row>
    <row r="6" spans="1:3" ht="21.75" customHeight="1">
      <c r="A6" s="171" t="s">
        <v>118</v>
      </c>
      <c r="B6" s="172" t="s">
        <v>119</v>
      </c>
      <c r="C6" s="173"/>
    </row>
    <row r="7" spans="1:3" ht="21.75" customHeight="1">
      <c r="A7" s="171" t="s">
        <v>120</v>
      </c>
      <c r="B7" s="172" t="s">
        <v>119</v>
      </c>
      <c r="C7" s="173"/>
    </row>
    <row r="8" spans="1:3" ht="21.75" customHeight="1">
      <c r="A8" s="171" t="s">
        <v>121</v>
      </c>
      <c r="B8" s="172"/>
      <c r="C8" s="173"/>
    </row>
    <row r="9" spans="1:3" ht="21.75" customHeight="1">
      <c r="A9" s="171"/>
      <c r="B9" s="171"/>
      <c r="C9" s="173"/>
    </row>
    <row r="10" spans="1:3" ht="21.75" customHeight="1">
      <c r="A10" s="169" t="s">
        <v>122</v>
      </c>
      <c r="B10" s="174" t="s">
        <v>123</v>
      </c>
      <c r="C10" s="173"/>
    </row>
  </sheetData>
  <sheetProtection/>
  <mergeCells count="1">
    <mergeCell ref="A1:C1"/>
  </mergeCells>
  <printOptions horizontalCentered="1"/>
  <pageMargins left="0.46944444444444444" right="0.41944444444444445" top="0.85" bottom="0.55" header="0.30972222222222223" footer="0.30972222222222223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showZeros="0" workbookViewId="0" topLeftCell="A1">
      <pane xSplit="1" ySplit="4" topLeftCell="B39" activePane="bottomRight" state="frozen"/>
      <selection pane="bottomRight" activeCell="B12" sqref="B12"/>
    </sheetView>
  </sheetViews>
  <sheetFormatPr defaultColWidth="9.00390625" defaultRowHeight="22.5" customHeight="1"/>
  <cols>
    <col min="1" max="1" width="72.25390625" style="136" customWidth="1"/>
    <col min="2" max="2" width="26.50390625" style="137" customWidth="1"/>
    <col min="3" max="3" width="22.50390625" style="137" customWidth="1"/>
    <col min="4" max="4" width="18.75390625" style="137" customWidth="1"/>
    <col min="5" max="5" width="19.875" style="137" customWidth="1"/>
    <col min="6" max="239" width="9.00390625" style="137" customWidth="1"/>
    <col min="240" max="16384" width="9.00390625" style="137" customWidth="1"/>
  </cols>
  <sheetData>
    <row r="1" spans="1:2" ht="22.5" customHeight="1">
      <c r="A1" s="150" t="s">
        <v>124</v>
      </c>
      <c r="B1" s="150"/>
    </row>
    <row r="2" ht="18.75" customHeight="1">
      <c r="B2" s="139" t="s">
        <v>125</v>
      </c>
    </row>
    <row r="3" spans="1:2" ht="19.5" customHeight="1">
      <c r="A3" s="151" t="s">
        <v>126</v>
      </c>
      <c r="B3" s="152" t="s">
        <v>127</v>
      </c>
    </row>
    <row r="4" spans="1:2" ht="19.5" customHeight="1">
      <c r="A4" s="153"/>
      <c r="B4" s="154"/>
    </row>
    <row r="5" spans="1:2" s="149" customFormat="1" ht="19.5" customHeight="1">
      <c r="A5" s="155" t="s">
        <v>127</v>
      </c>
      <c r="B5" s="147">
        <f>B6+B12+B41</f>
        <v>383919</v>
      </c>
    </row>
    <row r="6" spans="1:2" s="149" customFormat="1" ht="19.5" customHeight="1">
      <c r="A6" s="156" t="s">
        <v>128</v>
      </c>
      <c r="B6" s="157">
        <v>9983</v>
      </c>
    </row>
    <row r="7" spans="1:2" ht="19.5" customHeight="1">
      <c r="A7" s="158" t="s">
        <v>129</v>
      </c>
      <c r="B7" s="157">
        <v>695</v>
      </c>
    </row>
    <row r="8" spans="1:2" ht="19.5" customHeight="1">
      <c r="A8" s="158" t="s">
        <v>130</v>
      </c>
      <c r="B8" s="157">
        <v>1251</v>
      </c>
    </row>
    <row r="9" spans="1:2" ht="19.5" customHeight="1">
      <c r="A9" s="158" t="s">
        <v>131</v>
      </c>
      <c r="B9" s="157">
        <v>8032</v>
      </c>
    </row>
    <row r="10" spans="1:2" ht="19.5" customHeight="1">
      <c r="A10" s="158" t="s">
        <v>132</v>
      </c>
      <c r="B10" s="157">
        <v>5</v>
      </c>
    </row>
    <row r="11" spans="1:2" ht="19.5" customHeight="1">
      <c r="A11" s="159" t="s">
        <v>133</v>
      </c>
      <c r="B11" s="157">
        <v>0</v>
      </c>
    </row>
    <row r="12" spans="1:2" s="149" customFormat="1" ht="19.5" customHeight="1">
      <c r="A12" s="156" t="s">
        <v>134</v>
      </c>
      <c r="B12" s="147">
        <v>356804</v>
      </c>
    </row>
    <row r="13" spans="1:2" ht="19.5" customHeight="1">
      <c r="A13" s="158" t="s">
        <v>135</v>
      </c>
      <c r="B13" s="95">
        <v>114383</v>
      </c>
    </row>
    <row r="14" spans="1:2" ht="19.5" customHeight="1">
      <c r="A14" s="160" t="s">
        <v>136</v>
      </c>
      <c r="B14" s="95">
        <v>1017</v>
      </c>
    </row>
    <row r="15" spans="1:2" ht="19.5" customHeight="1">
      <c r="A15" s="160" t="s">
        <v>137</v>
      </c>
      <c r="B15" s="95">
        <v>34798</v>
      </c>
    </row>
    <row r="16" spans="1:2" ht="19.5" customHeight="1">
      <c r="A16" s="158" t="s">
        <v>138</v>
      </c>
      <c r="B16" s="161"/>
    </row>
    <row r="17" spans="1:2" ht="19.5" customHeight="1">
      <c r="A17" s="158" t="s">
        <v>139</v>
      </c>
      <c r="B17" s="161"/>
    </row>
    <row r="18" spans="1:2" ht="19.5" customHeight="1">
      <c r="A18" s="159" t="s">
        <v>140</v>
      </c>
      <c r="B18" s="95">
        <v>7422</v>
      </c>
    </row>
    <row r="19" spans="1:2" ht="19.5" customHeight="1">
      <c r="A19" s="158" t="s">
        <v>141</v>
      </c>
      <c r="B19" s="95"/>
    </row>
    <row r="20" spans="1:2" ht="19.5" customHeight="1">
      <c r="A20" s="158" t="s">
        <v>142</v>
      </c>
      <c r="B20" s="95">
        <v>42211</v>
      </c>
    </row>
    <row r="21" spans="1:2" ht="19.5" customHeight="1">
      <c r="A21" s="158" t="s">
        <v>143</v>
      </c>
      <c r="B21" s="161"/>
    </row>
    <row r="22" spans="1:2" ht="19.5" customHeight="1">
      <c r="A22" s="159" t="s">
        <v>144</v>
      </c>
      <c r="B22" s="95">
        <v>200</v>
      </c>
    </row>
    <row r="23" spans="1:2" ht="19.5" customHeight="1">
      <c r="A23" s="158" t="s">
        <v>145</v>
      </c>
      <c r="B23" s="95">
        <v>6177</v>
      </c>
    </row>
    <row r="24" spans="1:2" ht="19.5" customHeight="1">
      <c r="A24" s="158" t="s">
        <v>146</v>
      </c>
      <c r="B24" s="95">
        <v>2004</v>
      </c>
    </row>
    <row r="25" spans="1:2" ht="19.5" customHeight="1">
      <c r="A25" s="158" t="s">
        <v>147</v>
      </c>
      <c r="B25" s="95">
        <v>38247</v>
      </c>
    </row>
    <row r="26" spans="1:2" ht="19.5" customHeight="1">
      <c r="A26" s="158" t="s">
        <v>148</v>
      </c>
      <c r="B26" s="95"/>
    </row>
    <row r="27" spans="1:2" ht="19.5" customHeight="1">
      <c r="A27" s="158" t="s">
        <v>149</v>
      </c>
      <c r="B27" s="95">
        <v>470</v>
      </c>
    </row>
    <row r="28" spans="1:2" ht="19.5" customHeight="1">
      <c r="A28" s="159" t="s">
        <v>150</v>
      </c>
      <c r="B28" s="95">
        <v>21321</v>
      </c>
    </row>
    <row r="29" spans="1:2" ht="19.5" customHeight="1">
      <c r="A29" s="159" t="s">
        <v>151</v>
      </c>
      <c r="B29" s="95">
        <v>14838</v>
      </c>
    </row>
    <row r="30" spans="1:2" ht="27.75" customHeight="1">
      <c r="A30" s="159" t="s">
        <v>152</v>
      </c>
      <c r="B30" s="95">
        <v>428</v>
      </c>
    </row>
    <row r="31" spans="1:2" ht="19.5" customHeight="1">
      <c r="A31" s="159" t="s">
        <v>153</v>
      </c>
      <c r="B31" s="95">
        <v>35121</v>
      </c>
    </row>
    <row r="32" spans="1:2" ht="19.5" customHeight="1">
      <c r="A32" s="159" t="s">
        <v>154</v>
      </c>
      <c r="B32" s="95">
        <v>3974</v>
      </c>
    </row>
    <row r="33" spans="1:2" ht="19.5" customHeight="1">
      <c r="A33" s="159" t="s">
        <v>155</v>
      </c>
      <c r="B33" s="161"/>
    </row>
    <row r="34" spans="1:2" ht="19.5" customHeight="1">
      <c r="A34" s="159" t="s">
        <v>156</v>
      </c>
      <c r="B34" s="95">
        <v>123</v>
      </c>
    </row>
    <row r="35" spans="1:2" ht="19.5" customHeight="1">
      <c r="A35" s="159" t="s">
        <v>157</v>
      </c>
      <c r="B35" s="161"/>
    </row>
    <row r="36" spans="1:2" ht="33" customHeight="1">
      <c r="A36" s="159" t="s">
        <v>158</v>
      </c>
      <c r="B36" s="161">
        <v>0</v>
      </c>
    </row>
    <row r="37" spans="1:2" ht="24.75" customHeight="1">
      <c r="A37" s="159" t="s">
        <v>159</v>
      </c>
      <c r="B37" s="95">
        <v>820</v>
      </c>
    </row>
    <row r="38" spans="1:2" ht="24.75" customHeight="1">
      <c r="A38" s="159" t="s">
        <v>160</v>
      </c>
      <c r="B38" s="95">
        <v>4210</v>
      </c>
    </row>
    <row r="39" spans="1:2" ht="24.75" customHeight="1">
      <c r="A39" s="159" t="s">
        <v>161</v>
      </c>
      <c r="B39" s="95">
        <v>28470</v>
      </c>
    </row>
    <row r="40" spans="1:2" ht="24.75" customHeight="1">
      <c r="A40" s="159" t="s">
        <v>162</v>
      </c>
      <c r="B40" s="95">
        <v>570</v>
      </c>
    </row>
    <row r="41" spans="1:2" ht="19.5" customHeight="1">
      <c r="A41" s="162" t="s">
        <v>163</v>
      </c>
      <c r="B41" s="163">
        <v>17132</v>
      </c>
    </row>
    <row r="42" spans="1:2" s="149" customFormat="1" ht="19.5" customHeight="1">
      <c r="A42" s="162" t="s">
        <v>164</v>
      </c>
      <c r="B42" s="147">
        <v>227</v>
      </c>
    </row>
    <row r="43" spans="1:2" ht="19.5" customHeight="1">
      <c r="A43" s="162" t="s">
        <v>165</v>
      </c>
      <c r="B43" s="147">
        <v>35</v>
      </c>
    </row>
    <row r="44" spans="1:2" ht="21" customHeight="1">
      <c r="A44" s="162" t="s">
        <v>166</v>
      </c>
      <c r="B44" s="147">
        <v>2150</v>
      </c>
    </row>
    <row r="45" spans="1:2" ht="21" customHeight="1">
      <c r="A45" s="162" t="s">
        <v>167</v>
      </c>
      <c r="B45" s="147">
        <v>767</v>
      </c>
    </row>
    <row r="46" spans="1:2" ht="21" customHeight="1">
      <c r="A46" s="162" t="s">
        <v>168</v>
      </c>
      <c r="B46" s="147">
        <v>130</v>
      </c>
    </row>
    <row r="47" spans="1:2" ht="21" customHeight="1">
      <c r="A47" s="162" t="s">
        <v>169</v>
      </c>
      <c r="B47" s="147">
        <v>656</v>
      </c>
    </row>
    <row r="48" spans="1:2" ht="21" customHeight="1">
      <c r="A48" s="162" t="s">
        <v>170</v>
      </c>
      <c r="B48" s="147">
        <v>425</v>
      </c>
    </row>
    <row r="49" spans="1:2" ht="21" customHeight="1">
      <c r="A49" s="162" t="s">
        <v>171</v>
      </c>
      <c r="B49" s="147">
        <v>400</v>
      </c>
    </row>
    <row r="50" spans="1:2" ht="21" customHeight="1">
      <c r="A50" s="162" t="s">
        <v>172</v>
      </c>
      <c r="B50" s="147">
        <v>0</v>
      </c>
    </row>
    <row r="51" spans="1:2" ht="19.5" customHeight="1">
      <c r="A51" s="162" t="s">
        <v>173</v>
      </c>
      <c r="B51" s="147">
        <v>6740</v>
      </c>
    </row>
    <row r="52" spans="1:2" ht="19.5" customHeight="1">
      <c r="A52" s="162" t="s">
        <v>174</v>
      </c>
      <c r="B52" s="147">
        <v>2052</v>
      </c>
    </row>
    <row r="53" spans="1:4" ht="19.5" customHeight="1">
      <c r="A53" s="162" t="s">
        <v>175</v>
      </c>
      <c r="B53" s="147"/>
      <c r="D53" s="149"/>
    </row>
    <row r="54" spans="1:2" ht="19.5" customHeight="1">
      <c r="A54" s="162" t="s">
        <v>176</v>
      </c>
      <c r="B54" s="147">
        <v>62</v>
      </c>
    </row>
    <row r="55" spans="1:2" ht="19.5" customHeight="1">
      <c r="A55" s="162" t="s">
        <v>177</v>
      </c>
      <c r="B55" s="147">
        <v>0</v>
      </c>
    </row>
    <row r="56" spans="1:2" ht="19.5" customHeight="1">
      <c r="A56" s="162" t="s">
        <v>178</v>
      </c>
      <c r="B56" s="147">
        <v>340</v>
      </c>
    </row>
    <row r="57" spans="1:2" ht="19.5" customHeight="1">
      <c r="A57" s="164" t="s">
        <v>179</v>
      </c>
      <c r="B57" s="147">
        <v>3148</v>
      </c>
    </row>
  </sheetData>
  <sheetProtection/>
  <mergeCells count="3">
    <mergeCell ref="A1:B1"/>
    <mergeCell ref="A3:A4"/>
    <mergeCell ref="B3:B4"/>
  </mergeCells>
  <printOptions horizontalCentered="1"/>
  <pageMargins left="0.55" right="0.55" top="0.6895833333333333" bottom="0.5097222222222222" header="0.30972222222222223" footer="0.30972222222222223"/>
  <pageSetup fitToHeight="4" horizontalDpi="600" verticalDpi="6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showZeros="0" workbookViewId="0" topLeftCell="A1">
      <selection activeCell="B10" sqref="B10"/>
    </sheetView>
  </sheetViews>
  <sheetFormatPr defaultColWidth="9.00390625" defaultRowHeight="22.5" customHeight="1"/>
  <cols>
    <col min="1" max="1" width="23.125" style="136" customWidth="1"/>
    <col min="2" max="2" width="16.00390625" style="137" customWidth="1"/>
    <col min="3" max="3" width="14.125" style="137" customWidth="1"/>
    <col min="4" max="4" width="17.125" style="137" customWidth="1"/>
    <col min="5" max="5" width="15.875" style="137" customWidth="1"/>
    <col min="6" max="16384" width="9.00390625" style="137" customWidth="1"/>
  </cols>
  <sheetData>
    <row r="1" spans="1:5" ht="54" customHeight="1">
      <c r="A1" s="138" t="s">
        <v>180</v>
      </c>
      <c r="B1" s="138"/>
      <c r="C1" s="138"/>
      <c r="D1" s="138"/>
      <c r="E1" s="138"/>
    </row>
    <row r="2" ht="18.75" customHeight="1">
      <c r="E2" s="139" t="s">
        <v>125</v>
      </c>
    </row>
    <row r="3" spans="1:5" ht="41.25" customHeight="1">
      <c r="A3" s="140" t="s">
        <v>181</v>
      </c>
      <c r="B3" s="141" t="s">
        <v>127</v>
      </c>
      <c r="C3" s="141" t="s">
        <v>182</v>
      </c>
      <c r="D3" s="141" t="s">
        <v>183</v>
      </c>
      <c r="E3" s="141" t="s">
        <v>184</v>
      </c>
    </row>
    <row r="4" spans="1:5" ht="36.75" customHeight="1">
      <c r="A4" s="142" t="s">
        <v>127</v>
      </c>
      <c r="B4" s="143">
        <f>SUM(B5:B5)</f>
        <v>383919</v>
      </c>
      <c r="C4" s="143">
        <f>SUM(C5:C5)</f>
        <v>9983</v>
      </c>
      <c r="D4" s="143">
        <f>SUM(D5:D5)</f>
        <v>356804</v>
      </c>
      <c r="E4" s="143">
        <f>SUM(E5:E5)</f>
        <v>17132</v>
      </c>
    </row>
    <row r="5" spans="1:5" ht="36.75" customHeight="1">
      <c r="A5" s="144" t="s">
        <v>185</v>
      </c>
      <c r="B5" s="145">
        <f>SUM(C5:E5)</f>
        <v>383919</v>
      </c>
      <c r="C5" s="146">
        <v>9983</v>
      </c>
      <c r="D5" s="147">
        <v>356804</v>
      </c>
      <c r="E5" s="148">
        <v>17132</v>
      </c>
    </row>
  </sheetData>
  <sheetProtection/>
  <mergeCells count="1">
    <mergeCell ref="A1:E1"/>
  </mergeCells>
  <printOptions horizontalCentered="1"/>
  <pageMargins left="0.55" right="0.55" top="0.9798611111111111" bottom="0.9798611111111111" header="0.30972222222222223" footer="0.30972222222222223"/>
  <pageSetup fitToHeight="4"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8" sqref="C18"/>
    </sheetView>
  </sheetViews>
  <sheetFormatPr defaultColWidth="9.00390625" defaultRowHeight="14.25"/>
  <cols>
    <col min="1" max="1" width="41.25390625" style="66" customWidth="1"/>
    <col min="2" max="2" width="38.375" style="66" customWidth="1"/>
    <col min="3" max="3" width="13.00390625" style="66" customWidth="1"/>
    <col min="4" max="16384" width="9.00390625" style="66" customWidth="1"/>
  </cols>
  <sheetData>
    <row r="1" spans="1:2" ht="51" customHeight="1">
      <c r="A1" s="68" t="s">
        <v>186</v>
      </c>
      <c r="B1" s="68"/>
    </row>
    <row r="2" ht="19.5" customHeight="1">
      <c r="B2" s="78" t="s">
        <v>1</v>
      </c>
    </row>
    <row r="3" spans="1:2" s="64" customFormat="1" ht="25.5" customHeight="1">
      <c r="A3" s="70" t="s">
        <v>187</v>
      </c>
      <c r="B3" s="79"/>
    </row>
    <row r="4" spans="1:2" s="64" customFormat="1" ht="25.5" customHeight="1">
      <c r="A4" s="72"/>
      <c r="B4" s="70"/>
    </row>
    <row r="5" spans="1:2" s="65" customFormat="1" ht="25.5" customHeight="1">
      <c r="A5" s="71" t="s">
        <v>188</v>
      </c>
      <c r="B5" s="80">
        <f>SUM(B6:B6)</f>
        <v>321956</v>
      </c>
    </row>
    <row r="6" spans="1:2" s="64" customFormat="1" ht="25.5" customHeight="1">
      <c r="A6" s="75" t="s">
        <v>189</v>
      </c>
      <c r="B6" s="81">
        <v>321956</v>
      </c>
    </row>
    <row r="7" s="64" customFormat="1" ht="12"/>
    <row r="8" s="64" customFormat="1" ht="12"/>
    <row r="9" s="64" customFormat="1" ht="12"/>
    <row r="10" s="64" customFormat="1" ht="12"/>
    <row r="11" s="64" customFormat="1" ht="12"/>
    <row r="12" s="64" customFormat="1" ht="12"/>
    <row r="13" s="64" customFormat="1" ht="12"/>
    <row r="14" s="64" customFormat="1" ht="12"/>
    <row r="15" s="64" customFormat="1" ht="12"/>
    <row r="16" s="64" customFormat="1" ht="12"/>
    <row r="17" s="64" customFormat="1" ht="12"/>
    <row r="18" s="64" customFormat="1" ht="12"/>
  </sheetData>
  <sheetProtection/>
  <mergeCells count="3">
    <mergeCell ref="A1:B1"/>
    <mergeCell ref="A3:A4"/>
    <mergeCell ref="B3:B4"/>
  </mergeCells>
  <printOptions horizontalCentered="1"/>
  <pageMargins left="0.5097222222222222" right="0.4395833333333333" top="0.8" bottom="0.9798611111111111" header="0.5395833333333333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I23" sqref="I23"/>
    </sheetView>
  </sheetViews>
  <sheetFormatPr defaultColWidth="9.00390625" defaultRowHeight="14.25"/>
  <cols>
    <col min="1" max="1" width="40.75390625" style="66" customWidth="1"/>
    <col min="2" max="2" width="37.125" style="133" customWidth="1"/>
    <col min="3" max="16384" width="9.00390625" style="66" customWidth="1"/>
  </cols>
  <sheetData>
    <row r="1" spans="1:2" ht="51" customHeight="1">
      <c r="A1" s="68" t="s">
        <v>190</v>
      </c>
      <c r="B1" s="68"/>
    </row>
    <row r="2" ht="19.5" customHeight="1">
      <c r="B2" s="69" t="s">
        <v>1</v>
      </c>
    </row>
    <row r="3" spans="1:2" s="64" customFormat="1" ht="25.5" customHeight="1">
      <c r="A3" s="70" t="s">
        <v>187</v>
      </c>
      <c r="B3" s="71" t="s">
        <v>191</v>
      </c>
    </row>
    <row r="4" spans="1:2" s="64" customFormat="1" ht="25.5" customHeight="1">
      <c r="A4" s="72"/>
      <c r="B4" s="73"/>
    </row>
    <row r="5" spans="1:2" s="65" customFormat="1" ht="25.5" customHeight="1">
      <c r="A5" s="71" t="s">
        <v>188</v>
      </c>
      <c r="B5" s="134">
        <f>SUM(B6:B6)</f>
        <v>261770.25</v>
      </c>
    </row>
    <row r="6" spans="1:2" s="64" customFormat="1" ht="25.5" customHeight="1">
      <c r="A6" s="75" t="s">
        <v>189</v>
      </c>
      <c r="B6" s="135">
        <v>261770.25</v>
      </c>
    </row>
    <row r="7" s="64" customFormat="1" ht="12">
      <c r="B7" s="77"/>
    </row>
    <row r="8" s="64" customFormat="1" ht="12">
      <c r="B8" s="77"/>
    </row>
    <row r="9" s="64" customFormat="1" ht="12">
      <c r="B9" s="77"/>
    </row>
    <row r="10" s="64" customFormat="1" ht="12">
      <c r="B10" s="77"/>
    </row>
    <row r="11" s="64" customFormat="1" ht="12">
      <c r="B11" s="77"/>
    </row>
    <row r="12" s="64" customFormat="1" ht="12">
      <c r="B12" s="77"/>
    </row>
    <row r="13" s="64" customFormat="1" ht="12">
      <c r="B13" s="77"/>
    </row>
    <row r="14" s="64" customFormat="1" ht="12">
      <c r="B14" s="77"/>
    </row>
    <row r="15" s="64" customFormat="1" ht="12">
      <c r="B15" s="77"/>
    </row>
    <row r="16" s="64" customFormat="1" ht="12">
      <c r="B16" s="77"/>
    </row>
    <row r="17" s="64" customFormat="1" ht="12">
      <c r="B17" s="77"/>
    </row>
  </sheetData>
  <sheetProtection/>
  <mergeCells count="3">
    <mergeCell ref="A1:B1"/>
    <mergeCell ref="A3:A4"/>
    <mergeCell ref="B3:B4"/>
  </mergeCells>
  <printOptions horizontalCentered="1"/>
  <pageMargins left="0.6097222222222223" right="0.4395833333333333" top="0.9097222222222222" bottom="0.9798611111111111" header="0.41944444444444445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Zeros="0" workbookViewId="0" topLeftCell="A1">
      <selection activeCell="G19" sqref="G19"/>
    </sheetView>
  </sheetViews>
  <sheetFormatPr defaultColWidth="9.00390625" defaultRowHeight="14.25"/>
  <cols>
    <col min="1" max="1" width="41.125" style="106" customWidth="1"/>
    <col min="2" max="2" width="37.50390625" style="107" customWidth="1"/>
    <col min="3" max="16384" width="9.00390625" style="106" customWidth="1"/>
  </cols>
  <sheetData>
    <row r="1" spans="1:2" ht="39.75" customHeight="1">
      <c r="A1" s="108" t="s">
        <v>192</v>
      </c>
      <c r="B1" s="108"/>
    </row>
    <row r="2" spans="1:2" ht="30" customHeight="1">
      <c r="A2" s="109"/>
      <c r="B2" s="126" t="s">
        <v>1</v>
      </c>
    </row>
    <row r="3" spans="1:2" s="124" customFormat="1" ht="25.5" customHeight="1">
      <c r="A3" s="127" t="s">
        <v>193</v>
      </c>
      <c r="B3" s="127" t="s">
        <v>194</v>
      </c>
    </row>
    <row r="4" spans="1:2" s="109" customFormat="1" ht="25.5" customHeight="1">
      <c r="A4" s="128" t="s">
        <v>195</v>
      </c>
      <c r="B4" s="129">
        <v>357313</v>
      </c>
    </row>
    <row r="5" spans="1:2" s="109" customFormat="1" ht="25.5" customHeight="1">
      <c r="A5" s="128" t="s">
        <v>196</v>
      </c>
      <c r="B5" s="129">
        <v>3000</v>
      </c>
    </row>
    <row r="6" spans="1:2" s="109" customFormat="1" ht="25.5" customHeight="1">
      <c r="A6" s="128" t="s">
        <v>197</v>
      </c>
      <c r="B6" s="129">
        <v>480</v>
      </c>
    </row>
    <row r="7" spans="1:2" s="109" customFormat="1" ht="25.5" customHeight="1">
      <c r="A7" s="128" t="s">
        <v>198</v>
      </c>
      <c r="B7" s="129">
        <v>5000</v>
      </c>
    </row>
    <row r="8" spans="1:2" s="109" customFormat="1" ht="25.5" customHeight="1">
      <c r="A8" s="128" t="s">
        <v>199</v>
      </c>
      <c r="B8" s="129">
        <v>150</v>
      </c>
    </row>
    <row r="9" spans="1:2" s="125" customFormat="1" ht="25.5" customHeight="1">
      <c r="A9" s="130" t="s">
        <v>200</v>
      </c>
      <c r="B9" s="131">
        <v>111923</v>
      </c>
    </row>
    <row r="10" spans="1:2" s="109" customFormat="1" ht="25.5" customHeight="1">
      <c r="A10" s="128" t="s">
        <v>201</v>
      </c>
      <c r="B10" s="131"/>
    </row>
    <row r="11" spans="1:2" s="109" customFormat="1" ht="25.5" customHeight="1">
      <c r="A11" s="127" t="s">
        <v>202</v>
      </c>
      <c r="B11" s="132">
        <v>477866</v>
      </c>
    </row>
  </sheetData>
  <sheetProtection/>
  <mergeCells count="1">
    <mergeCell ref="A1:B1"/>
  </mergeCells>
  <printOptions horizontalCentered="1"/>
  <pageMargins left="0.6097222222222223" right="0.5395833333333333" top="0.9798611111111111" bottom="0.8097222222222222" header="0.9395833333333333" footer="0.5694444444444444"/>
  <pageSetup errors="NA" firstPageNumber="22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lenovo</cp:lastModifiedBy>
  <cp:lastPrinted>2021-05-07T02:25:20Z</cp:lastPrinted>
  <dcterms:created xsi:type="dcterms:W3CDTF">2002-01-21T01:24:15Z</dcterms:created>
  <dcterms:modified xsi:type="dcterms:W3CDTF">2023-10-12T03:35:47Z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6F8B4EE5E43F4143992EB54D7C66FB2A_13</vt:lpwstr>
  </property>
</Properties>
</file>