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Sheet1!$1:$8</definedName>
  </definedNames>
  <calcPr calcId="144525"/>
</workbook>
</file>

<file path=xl/sharedStrings.xml><?xml version="1.0" encoding="utf-8"?>
<sst xmlns="http://schemas.openxmlformats.org/spreadsheetml/2006/main" count="753" uniqueCount="245">
  <si>
    <t>沈丘县2022年沈丘县9万亩高标准农田建设项目实施明细表                  单位：万元</t>
  </si>
  <si>
    <t>序号</t>
  </si>
  <si>
    <t>项目性质</t>
  </si>
  <si>
    <t>项目类别</t>
  </si>
  <si>
    <t>项目名称</t>
  </si>
  <si>
    <t>项目内容（建设任务）</t>
  </si>
  <si>
    <t>补助标准</t>
  </si>
  <si>
    <t>建设地点</t>
  </si>
  <si>
    <t>投入资金规模</t>
  </si>
  <si>
    <t>责任单位</t>
  </si>
  <si>
    <t>绩效目标</t>
  </si>
  <si>
    <t>利益联结机制形式</t>
  </si>
  <si>
    <t>时间进度计划</t>
  </si>
  <si>
    <t>备注</t>
  </si>
  <si>
    <t>乡（镇）</t>
  </si>
  <si>
    <t>村</t>
  </si>
  <si>
    <t>合计</t>
  </si>
  <si>
    <t>中央资金</t>
  </si>
  <si>
    <t>省级资金</t>
  </si>
  <si>
    <t>市级资金</t>
  </si>
  <si>
    <t>县级资金</t>
  </si>
  <si>
    <t>招投标时间</t>
  </si>
  <si>
    <t>开工时间</t>
  </si>
  <si>
    <t>完工时间</t>
  </si>
  <si>
    <t>验收时间</t>
  </si>
  <si>
    <t>新建</t>
  </si>
  <si>
    <t>基础设施</t>
  </si>
  <si>
    <t>2022年白集镇2.4万亩高标准农田高庄村建设项目</t>
  </si>
  <si>
    <t>土壤改良500亩，新打40米机井4眼，配套井堡设施4套，铺设地埋管1678米，铺设地埋线3006米。</t>
  </si>
  <si>
    <t>1500元/亩</t>
  </si>
  <si>
    <t>白集镇</t>
  </si>
  <si>
    <t>高庄</t>
  </si>
  <si>
    <t>沈丘县农业农村局：王志刚</t>
  </si>
  <si>
    <t>为群众生产、生活提供便利，解决村民、监测户出行难、农产品运输难问题，新增有效灌溉面积500亩，促进村经济发展，受益群众1794人。</t>
  </si>
  <si>
    <t>直接带动和间接带动</t>
  </si>
  <si>
    <t>2022.05</t>
  </si>
  <si>
    <t>2022.06</t>
  </si>
  <si>
    <t>2022.12</t>
  </si>
  <si>
    <t>2022年白集镇2.4万亩高标准农田杨楼村建设项目</t>
  </si>
  <si>
    <t>土壤改良695亩，新打40米机井3眼，配套井堡设施3套，铺设地埋管1206米，铺设地埋线1805米。</t>
  </si>
  <si>
    <t>杨楼</t>
  </si>
  <si>
    <t>为群众生产、生活提供便利，解决村民、监测户出行难、农产品运输难问题，新增有效灌溉面积695亩，促进村经济发展，受益群众1839人。</t>
  </si>
  <si>
    <t>2022年白集镇2.4万亩高标准农田梁庙村建设项目</t>
  </si>
  <si>
    <t>土壤改良1400亩，新打40米机井9眼，配套井堡设施9套，铺设地埋管4370米，铺设地埋线5420米，沟渠清淤3450米，新建桥涵1座，新修4米宽田间道路2515米。</t>
  </si>
  <si>
    <t>梁庙</t>
  </si>
  <si>
    <t>为群众生产、生活提供便利，解决村民、监测户出行难、农产品运输难问题，新增有效灌溉面积1400亩，促进村经济发展，受益群众3435人。</t>
  </si>
  <si>
    <t>2022年白集镇2.4万亩高标准农田查大庄村建设项目</t>
  </si>
  <si>
    <t>土壤改良680亩，新打40米机井8眼，配套井堡设施8套，铺设地埋管2914米，铺设地埋线2854米，沟渠清淤655米，新建桥涵2座，新修4米宽田间道路1365米。</t>
  </si>
  <si>
    <t>查大庄</t>
  </si>
  <si>
    <t>为群众生产、生活提供便利，解决村民、监测户出行难、农产品运输难问题，新增有效灌溉面积680亩，促进村经济发展，受益群众1776人。</t>
  </si>
  <si>
    <t>2022年白集镇2.4万亩高标准农田张奶庙村建设项目</t>
  </si>
  <si>
    <t>土壤改良1390亩，新打40米机井20眼，配套井堡设施20套，铺设地埋管8267米，铺设地埋线11832米，沟渠清淤250米，新建桥涵1座，新修4米宽田间道路1635米。</t>
  </si>
  <si>
    <t>张奶庙</t>
  </si>
  <si>
    <t>为群众生产、生活提供便利，解决村民、监测户出行难、农产品运输难问题，新增有效灌溉面积1390亩，促进村经济发展，受益群众1748人。</t>
  </si>
  <si>
    <t>2022年白集镇2.4万亩高标准农田大许庄村建设项目</t>
  </si>
  <si>
    <t>土壤改良2400亩，新打40米机井25眼，配套井堡设施25套，铺设地埋管10143米，铺设地埋线11171米，沟渠清淤2008米，新建桥涵11座，新修4米宽田间道路2685米。</t>
  </si>
  <si>
    <t>大许庄</t>
  </si>
  <si>
    <t>为群众生产、生活提供便利，解决村民、监测户出行难、农产品运输难问题，新增有效灌溉面积2400亩，促进村经济发展，受益群众1989人。</t>
  </si>
  <si>
    <t>2022年白集镇2.4万亩高标准农田鲁寨村建设项目</t>
  </si>
  <si>
    <t>土壤改良1050亩，新打40米机井15眼，配套井堡设施15套，铺设地埋管5802米，铺设地埋线8486米，沟渠清淤3476米，新建桥涵10座，新修4米宽田间道路2030米。</t>
  </si>
  <si>
    <t>鲁寨</t>
  </si>
  <si>
    <t>为群众生产、生活提供便利，解决村民、监测户出行难、农产品运输难问题，新增有效灌溉面积1050亩，促进村经济发展，受益群众1822人。</t>
  </si>
  <si>
    <t>2022年白集镇2.4万亩高标准农田顾营村建设项目</t>
  </si>
  <si>
    <t>土壤改良1570亩，新打40米机井13眼，配套井堡设施13套，铺设地埋管5506米，铺设地埋线6993米，沟渠清淤1290米，新建桥涵8座，新修4米宽田间道路1290米。</t>
  </si>
  <si>
    <t>顾营</t>
  </si>
  <si>
    <t>为群众生产、生活提供便利，解决村民、监测户出行难、农产品运输难问题，新增有效灌溉面积1570亩，促进村经济发展，受益群众1810人。</t>
  </si>
  <si>
    <t>2022年白集镇2.4万亩高标准农田李楼村建设项目</t>
  </si>
  <si>
    <t>土壤改良1450亩，新打40米机井17眼，配套井堡设施17套，铺设地埋管6332米，铺设地埋线7174米，沟渠清淤1388米，新建桥涵2座，新修4米宽田间道路945米。</t>
  </si>
  <si>
    <t>李楼</t>
  </si>
  <si>
    <t>为群众生产、生活提供便利，解决村民、监测户出行难、农产品运输难问题，新增有效灌溉面积1450亩，促进村经济发展，受益群众1439人。</t>
  </si>
  <si>
    <t>2022年白集镇2.4万亩高标准农田大滩李村建设项目</t>
  </si>
  <si>
    <t>土壤改良1950亩，新打40米机井27眼，配套井堡设施27套，铺设地埋管10869米，铺设地埋线14305米，沟渠清淤13716米，新建桥涵3座，新修4米宽田间道路790米。</t>
  </si>
  <si>
    <t>大滩李</t>
  </si>
  <si>
    <t>为群众生产、生活提供便利，解决村民、监测户出行难、农产品运输难问题，新增有效灌溉面积1950亩，促进村经济发展，受益群众3254人。</t>
  </si>
  <si>
    <t>2022年白集镇2.4万亩高标准农田尹庄村建设项目</t>
  </si>
  <si>
    <t>土壤改良1120亩，新打40米机井14眼，配套井堡设施14套，铺设地埋管5083米，铺设地埋线9311米，新建桥涵2座，新修4米宽田间道路790米。</t>
  </si>
  <si>
    <t>尹庄</t>
  </si>
  <si>
    <t>为群众生产、生活提供便利，解决村民、监测户出行难、农产品运输难问题，新增有效灌溉面积1120亩，促进村经济发展，受益群众2756人。</t>
  </si>
  <si>
    <t>2022年白集镇2.4万亩高标准农田白集村建设项目</t>
  </si>
  <si>
    <t>土壤改良780亩，新打40米机井5眼，配套井堡设施5套，铺设地埋管2071米，铺设地埋线4557米，沟渠清淤877米，新建桥涵3座，新修4米宽田间道路1780米。</t>
  </si>
  <si>
    <t>白集</t>
  </si>
  <si>
    <t>为群众生产、生活提供便利，解决村民、监测户出行难、农产品运输难问题，新增有效灌溉面积780亩，促进村经济发展，受益群众1967人。</t>
  </si>
  <si>
    <t>2022年白集镇2.4万亩高标准农田耿庄村建设项目</t>
  </si>
  <si>
    <t>土壤改良2350亩，新打40米机井26眼，配套井堡设施26套，铺设地埋管10557米，铺设地埋线17453米，沟渠清淤1909米，新建桥涵4座，新修4米宽田间道路595米。</t>
  </si>
  <si>
    <t>耿庄</t>
  </si>
  <si>
    <t>为群众生产、生活提供便利，解决村民、监测户出行难、农产品运输难问题，新增有效灌溉面积2350亩，促进村经济发展，受益群众3025人。</t>
  </si>
  <si>
    <t>2022年白集镇2.4万亩高标准农田李竹园村建设项目</t>
  </si>
  <si>
    <t>土壤改良2000亩，新打40米机井25眼，配套井堡设施25套，铺设地埋管9669米，铺设地埋线13956米，新建桥涵6座，新修4米宽田间道路910米。</t>
  </si>
  <si>
    <t>李竹园</t>
  </si>
  <si>
    <t>为群众生产、生活提供便利，解决村民、监测户出行难、农产品运输难问题，新增有效灌溉面积2000亩，促进村经济发展，受益群众2547人。</t>
  </si>
  <si>
    <t>2022年白集镇2.4万亩高标准农田鹿楼村建设项目</t>
  </si>
  <si>
    <t>土壤改良3300亩，新打40米机井41眼，配套井堡设施41套，铺设地埋管15301米，铺设地埋线20946米，沟渠清淤3247米，新建桥涵6座，新修4米宽田间道路1185米。</t>
  </si>
  <si>
    <t>鹿楼</t>
  </si>
  <si>
    <t>为群众生产、生活提供便利，解决村民、监测户出行难、农产品运输难问题，新增有效灌溉面积3300亩，促进村经济发展，受益群众2781人。</t>
  </si>
  <si>
    <t>2022年白集镇2.4万亩高标准农田苗营村建设项目</t>
  </si>
  <si>
    <t>土壤改良1365亩，新打40米机井9眼，配套井堡设施9套，铺设地埋管3964米，铺设地埋线3870米，沟渠清淤1016米，新建桥涵7座，新修4米宽田间道路2040米。</t>
  </si>
  <si>
    <t>苗营</t>
  </si>
  <si>
    <t>为群众生产、生活提供便利，解决村民、监测户出行难、农产品运输难问题，新增有效灌溉面积1365亩，促进村经济发展，受益群众1794人。</t>
  </si>
  <si>
    <t>2022年卞路口乡2.2万亩高标准农田董营村建设项目</t>
  </si>
  <si>
    <t>土壤改良2000亩，新打40米机井20眼，配套井堡设施20套，铺设地埋管7542米，铺设地埋线10569米，沟渠清淤2173米，新建桥涵5座，新修4米宽田间道路1320米。</t>
  </si>
  <si>
    <t>卞路口乡</t>
  </si>
  <si>
    <t>董营</t>
  </si>
  <si>
    <t>为群众生产、生活提供便利，解决村民、监测户出行难、农产品运输难问题，新增有效灌溉面积2000亩，直接带动农民增收，间接带动促进村经济发展，受益群众1815人。</t>
  </si>
  <si>
    <t>2022年卞路口乡2.2万亩高标准农田杜庄村建设项目</t>
  </si>
  <si>
    <t>土壤改良1200亩，新打40米机井12眼，配套井堡设施12套，铺设地埋管4961米，铺设地埋线7263米，沟渠清淤3148米，新建桥涵5座，新修4米宽田间道路210米。</t>
  </si>
  <si>
    <t>杜庄</t>
  </si>
  <si>
    <t>为群众生产、生活提供便利，解决村民、监测户出行难、农产品运输难问题，新增有效灌溉面积1200亩，直接带动农民增收，间接带动促进村经济发展，受益群众1804人。</t>
  </si>
  <si>
    <t>2022年卞路口乡2.2万亩高标准农田高山店村建设项目</t>
  </si>
  <si>
    <t>土壤改良2650亩，新打40米机井28眼，配套井堡设施28套，铺设地埋管10263米，铺设地埋线14247米，沟渠清淤1888米，新建桥涵2座，新修4米宽田间道路565米。</t>
  </si>
  <si>
    <t>高山店</t>
  </si>
  <si>
    <t>为群众生产、生活提供便利，解决村民、监测户出行难、农产品运输难问题，新增有效灌溉面积2650亩，直接带动农民增收，间接带动促进村经济发展，受益群众3905人。</t>
  </si>
  <si>
    <t>2022年卞路口乡2.2万亩高标准农田南刘庄村建设项目</t>
  </si>
  <si>
    <t>土壤改良2700亩，新打40米机井29眼，配套井堡设施29套，铺设地埋管10852米，铺设地埋线18220米，沟渠清淤5454米，新建桥涵19座，新修4米宽田间道路3850米。</t>
  </si>
  <si>
    <t>南刘庄</t>
  </si>
  <si>
    <t>为群众生产、生活提供便利，解决村民、监测户出行难、农产品运输难问题，新增有效灌溉面积2700亩，直接带动农民增收，间接带动促进村经济发展，受益群众2100人。</t>
  </si>
  <si>
    <t>2022年卞路口乡2.2万亩高标准农田南郭庄村建设项目</t>
  </si>
  <si>
    <t>土壤改良3800亩，新打40米机井45眼，配套井堡设施45套，铺设地埋管17777米，铺设地埋线24182米，沟渠清淤1968米，新建桥涵5座，新修4米宽田间道路2515米。</t>
  </si>
  <si>
    <t>南郭庄</t>
  </si>
  <si>
    <t>为群众生产、生活提供便利，解决村民、监测户出行难、农产品运输难问题，新增有效灌溉面积3800亩，直接带动农民增收，间接带动促进村经济发展，受益群众3702人。</t>
  </si>
  <si>
    <t>2022年卞路口乡2.2万亩高标准农田前营子村建设项目</t>
  </si>
  <si>
    <t>土壤改良2100亩，新打40米机井24眼，配套井堡设施24套，铺设地埋管8994米，铺设地埋线11380米，沟渠清淤3343米，新建桥涵10座，新修4米宽田间道路1270米。</t>
  </si>
  <si>
    <t>前营子</t>
  </si>
  <si>
    <t>为群众生产、生活提供便利，解决村民、监测户出行难、农产品运输难问题，新增有效灌溉面积2100亩，直接带动农民增收，间接带动促进村经济发展，受益群众1999人。</t>
  </si>
  <si>
    <t>2022年卞路口乡2.2万亩高标准农田王庄村建设项目</t>
  </si>
  <si>
    <t>土壤改良1450亩，新打40米机井15眼，配套井堡设施15套，铺设地埋管5934米，铺设地埋线9202米，沟渠清淤1090米，新建桥涵3座，新修4米宽田间道路2365米。</t>
  </si>
  <si>
    <t>王庄</t>
  </si>
  <si>
    <t>为群众生产、生活提供便利，解决村民、监测户出行难、农产品运输难问题，新增有效灌溉面积1450亩，直接带动农民增收，间接带动促进村经济发展，受益群众1155人。</t>
  </si>
  <si>
    <t>2022年卞路口乡2.2万亩高标准农田肖门村建设项目</t>
  </si>
  <si>
    <t>土壤改良1500亩，新打40米机井16眼，配套井堡设施16套，铺设地埋管5365米，铺设地埋线8819米，沟渠清淤1981米，新建桥涵3座，新修4米宽田间道路2400米。</t>
  </si>
  <si>
    <t>肖门</t>
  </si>
  <si>
    <t>为群众生产、生活提供便利，解决村民、监测户出行难、农产品运输难问题，新增有效灌溉面积1500亩，直接带动农民增收，间接带动促进村经济发展，受益群众1806人。</t>
  </si>
  <si>
    <t>2022年卞路口乡2.2万亩高标准农田闫楼村建设项目</t>
  </si>
  <si>
    <t>土壤改良2700亩，新打40米机井35眼，配套井堡设施35套，铺设地埋管13041米，铺设地埋线18890米，沟渠清淤4754米，新建桥涵3座，新修4米宽田间道路3220米。</t>
  </si>
  <si>
    <t>闫楼</t>
  </si>
  <si>
    <t>为群众生产、生活提供便利，解决村民、监测户出行难、农产品运输难问题，新增有效灌溉面积2700亩，直接带动农民增收，间接带动促进村经济发展，受益群众2378人。</t>
  </si>
  <si>
    <t>2022年卞路口乡2.2万亩高标准农田铁佛堂村建设项目</t>
  </si>
  <si>
    <t>土壤改良1900亩，新打40米机井28眼，配套井堡设施28套，铺设地埋管10704米，铺设地埋线13945米，沟渠清淤1045米，新建桥涵1座，新修4米宽田间道路2350米。</t>
  </si>
  <si>
    <t>铁佛堂</t>
  </si>
  <si>
    <t>为群众生产、生活提供便利，解决村民、监测户出行难、农产品运输难问题，新增有效灌溉面积1900亩，直接带动农民增收，间接带动促进村经济发展，受益群众1940人。</t>
  </si>
  <si>
    <t>2022年北杨集乡2万亩高标准农田杨集村建设项目</t>
  </si>
  <si>
    <t>土壤改良2650亩，新打40米机井26眼，配套井堡设施26套，铺设地埋管10250米，铺设地埋线12485米，沟渠清淤1209米，新建桥涵6座，新修4-5米宽田间道路4815米。</t>
  </si>
  <si>
    <t>北杨集乡</t>
  </si>
  <si>
    <t>杨集</t>
  </si>
  <si>
    <t>为群众生产、生活提供便利，解决村民、监测户出行难、农产品运输难问题，新增有效灌溉面积2650亩，直接带动农民增收，间接带动促进村经济发展，受益群众4346人。</t>
  </si>
  <si>
    <t>2022年北杨集乡2万亩高标准农田于庄村建设项目</t>
  </si>
  <si>
    <t>土壤改良3850亩，新打40米机井44眼，配套井堡设施44套，铺设地埋管17311米，铺设地埋线23104米，沟渠清淤4722米，新建桥涵15座，新修4米宽田间道路3745米。</t>
  </si>
  <si>
    <t>于庄</t>
  </si>
  <si>
    <t>为群众生产、生活提供便利，解决村民、监测户出行难、农产品运输难问题，新增有效灌溉面积3850亩，直接带动农民增收，间接带动促进村经济发展，受益群众3350人。</t>
  </si>
  <si>
    <t>2022年北杨集乡2万亩高标准农田单尤庄村建设项目</t>
  </si>
  <si>
    <t>土壤改良1950亩，新打40米机井19眼，配套井堡设施19套，铺设地埋管7945米，铺设地埋线9419米，新建桥涵9座，新修4米宽田间道路770米。</t>
  </si>
  <si>
    <t>单尤庄</t>
  </si>
  <si>
    <t>为群众生产、生活提供便利，解决村民、监测户出行难、农产品运输难问题，新增有效灌溉面积1950亩，直接带动农民增收，间接带动促进村经济发展，受益群众2092人。</t>
  </si>
  <si>
    <t>2022年北杨集乡2万亩高标准农田韩吴庄村建设项目</t>
  </si>
  <si>
    <t>土壤改良1100亩，新打40米机井11眼，配套井堡设施11套，铺设地埋管4416米，铺设地埋线7534米，新建桥涵1座，新修4米宽田间道路1190米。</t>
  </si>
  <si>
    <t>韩吴庄</t>
  </si>
  <si>
    <t>为群众生产、生活提供便利，解决村民、监测户出行难、农产品运输难问题，新增有效灌溉面积1100亩，直接带动农民增收，间接带动促进村经济发展，受益群众2489人。</t>
  </si>
  <si>
    <t>2022年北杨集乡2万亩高标准农田北王庄村建设项目</t>
  </si>
  <si>
    <t>土壤改良1900亩，新打40米机井22眼，配套井堡设施22套，铺设地埋管9648米，铺设地埋线12282米，沟渠清淤1642米，新建桥涵10座，新修4米宽田间道路1925米。</t>
  </si>
  <si>
    <t>北王庄</t>
  </si>
  <si>
    <t>为群众生产、生活提供便利，解决村民、监测户出行难、农产品运输难问题，新增有效灌溉面积1900亩，直接带动农民增收，间接带动促进村经济发展，受益群众2073人。</t>
  </si>
  <si>
    <t>2022年北杨集乡2万亩高标准农田马李堂村建设项目</t>
  </si>
  <si>
    <t>土壤改良4150亩，新打40米机井42眼，配套井堡设施42套，铺设地埋管17405米，铺设地埋线22743米，沟渠清淤938米，新建桥涵5座，新修4米宽田间道路1940米。</t>
  </si>
  <si>
    <t>马李堂</t>
  </si>
  <si>
    <t>为群众生产、生活提供便利，解决村民、监测户出行难、农产品运输难问题，新增有效灌溉面积4150亩，直接带动农民增收，间接带动促进村经济发展，受益群众1789人。</t>
  </si>
  <si>
    <t>2022年北杨集乡2万亩高标准农田梅刘庄村建设项目</t>
  </si>
  <si>
    <t>土壤改良1750亩，新打40米机井22眼，配套井堡设施22套，铺设地埋管8575米，铺设地埋线11361米，沟渠清淤3261米，新建桥涵13座，新修4米宽田间道路1630米。</t>
  </si>
  <si>
    <t>梅刘庄</t>
  </si>
  <si>
    <t>为群众生产、生活提供便利，解决村民、监测户出行难、农产品运输难问题，新增有效灌溉面积1750亩，直接带动农民增收，间接带动促进村经济发展，受益群众2665人。</t>
  </si>
  <si>
    <t>2022年北杨集乡2万亩高标准农田贾庄村建设项目</t>
  </si>
  <si>
    <t>土壤改良2150亩，新打40米机井24眼，配套井堡设施24套，铺设地埋管9711米，铺设地埋线11972米，沟渠清淤2081米，新建桥涵2座，新修4米宽田间道路415米。</t>
  </si>
  <si>
    <t>卞路口</t>
  </si>
  <si>
    <t>为群众生产、生活提供便利，解决村民、监测户出行难、农产品运输难问题，新增有效灌溉面积2150亩，直接带动农民增收，间接带动促进村经济发展，受益群众2365人。</t>
  </si>
  <si>
    <t>2022年北杨集乡2万亩高标准农田谷林庄村建设项目</t>
  </si>
  <si>
    <t>土壤改良500亩，新打40米机井6眼，配套井堡设施6套，铺设地埋管2200米，铺设地埋线1470米，新修4米宽田间道路215米。</t>
  </si>
  <si>
    <t>大郭庄</t>
  </si>
  <si>
    <t>为群众生产、生活提供便利，解决村民、监测户出行难、农产品运输难问题，新增有效灌溉面积500亩，直接带动农民增收，间接带动促进村经济发展，受益群众550人。</t>
  </si>
  <si>
    <t>2022年纸店镇2.4万亩高标准农田白果村建设项目</t>
  </si>
  <si>
    <t>土壤改良2100亩，新打40米机井24眼，配套井堡设施24套，铺设地埋管9263米，铺设地埋线14149米，新修4米宽田间道路1830米。</t>
  </si>
  <si>
    <t>纸店镇</t>
  </si>
  <si>
    <t>白果村</t>
  </si>
  <si>
    <t>为群众生产、生活提供便利，解决村民、监测户出行难、农产品运输难问题，新增有效灌溉面积2100亩，促进村经济发展，受益群众3065人。</t>
  </si>
  <si>
    <t>2022年纸店镇2.4万亩高标准农田大张庄村建设项目</t>
  </si>
  <si>
    <t>土壤改良1000亩，新打40米机井9眼，配套井堡设施9套，铺设地埋管3381米，铺设地埋线7017米，沟渠清淤1010米，新建桥涵3座，新修4米宽田间道路910米。</t>
  </si>
  <si>
    <t>大张庄村</t>
  </si>
  <si>
    <t>为群众生产、生活提供便利，解决村民、监测户出行难、农产品运输难问题，新增有效灌溉面积1024亩，促进村经济发展，受益群众1508人。</t>
  </si>
  <si>
    <t>2022年纸店镇2.4万亩高标准农田胡营村建设项目</t>
  </si>
  <si>
    <t>土壤改良1000亩，新打40米机井12眼，配套井堡设施12套，铺设地埋管4507米，铺设地埋线6210米，沟渠清淤1197米，新建桥涵8座，新修4米宽田间道路690米。</t>
  </si>
  <si>
    <t>胡营村</t>
  </si>
  <si>
    <t>为群众生产、生活提供便利，解决村民、监测户出行难、农产品运输难问题，新增有效灌溉面积1000亩，促进村经济发展，受益群众1827人。</t>
  </si>
  <si>
    <t>2022年纸店镇2.4万亩高标准农田卢寨村建设项目</t>
  </si>
  <si>
    <t>土壤改良2000亩，新打40米机井19眼，配套井堡设施19套，铺设地埋管6746米，铺设地埋线11269米，沟渠清淤1419米，新建桥涵1座，新修4米宽田间道路1435米,新修5米宽田间道路540米。</t>
  </si>
  <si>
    <t>卢寨村</t>
  </si>
  <si>
    <t>为群众生产、生活提供便利，解决村民、监测户出行难、农产品运输难问题，新增有效灌溉面积2000亩，促进村经济发展，受益群众3076人。</t>
  </si>
  <si>
    <t>2022年纸店镇2.4万亩高标准农田潘营村建设项目</t>
  </si>
  <si>
    <t>土壤改良1200亩，新打40米机井14眼，配套井堡设施14套，铺设地埋管5162米，铺设地埋线14413米，沟渠清淤352米，新建桥涵4座，新修4米宽田间道路1235米。</t>
  </si>
  <si>
    <t>潘营村</t>
  </si>
  <si>
    <t>为群众生产、生活提供便利，解决村民、监测户出行难、农产品运输难问题，新增有效灌溉面积1200亩，促进村经济发展，受益群众2018人。</t>
  </si>
  <si>
    <t>2022年纸店镇2.4万亩高标准农田秦庄村建设项目</t>
  </si>
  <si>
    <t>土壤改良900亩，新打40米机井14眼，配套井堡设施14套，铺设地埋管5466米，铺设地埋线8672米，沟渠清1067米，新建桥涵8座，新修4米宽田间道路1375米。</t>
  </si>
  <si>
    <t>秦庄村</t>
  </si>
  <si>
    <t>为群众生产、生活提供便利，解决村民、监测户出行难、农产品运输难问题，新增有效灌溉面积900亩，促进村经济发展，受益群众1393人。</t>
  </si>
  <si>
    <t>2022年纸店镇2.4万亩高标准农田史庄村建设项目</t>
  </si>
  <si>
    <t>土壤改良2200亩，新打40米机井23眼，配套井堡设施23套，铺设地埋管9894米，铺设地埋线12928米，沟渠清淤2656米，新建桥涵13座，新修4米宽田间道路2085米。</t>
  </si>
  <si>
    <t>史庄村</t>
  </si>
  <si>
    <t>为群众生产、生活提供便利，解决村民、监测户出行难、农产品运输难问题，新增有效灌溉面积2200亩，促进村经济发展，受益群众2454人。</t>
  </si>
  <si>
    <t>2022年纸店镇2.4万亩高标准农田孙洼村建设项目</t>
  </si>
  <si>
    <t>土壤改良1200亩，新打40米机井12眼，配套井堡设施12套，铺设地埋管4970米，铺设地埋线7079米，沟渠清淤3451米，新建桥涵11座，新修4米宽田间道路880米。</t>
  </si>
  <si>
    <t>孙洼村</t>
  </si>
  <si>
    <t>为群众生产、生活提供便利，解决村民、监测户出行难、农产品运输难问题，新增有效灌溉面积1200亩，促进村经济发展，受益群众2122人。</t>
  </si>
  <si>
    <t>2022年纸店镇2.4万亩高标准农田王庄村建设项目</t>
  </si>
  <si>
    <t>土壤改良1100亩，新打40米机井15眼，配套井堡设施15套，铺设地埋管5251米，铺设地埋线7527米，沟渠清淤237米，新建桥涵2座，新修4米宽田间道路1370米。</t>
  </si>
  <si>
    <t>王庄村</t>
  </si>
  <si>
    <t>为群众生产、生活提供便利，解决村民、监测户出行难、农产品运输难问题，新增有效灌溉面积1124亩，促进村经济发展，受益群众1601人。</t>
  </si>
  <si>
    <t>2022年纸店镇2.4万亩高标准农田西程营村建设项目</t>
  </si>
  <si>
    <t>土壤改良1100亩，新打40米机井20眼，配套井堡设施20套，铺设地埋管6330米，铺设地埋线10764米，新修4米宽田间道路1030米。</t>
  </si>
  <si>
    <t>西程营村</t>
  </si>
  <si>
    <t>为群众生产、生活提供便利，解决村民、监测户出行难、农产品运输难问题，新增有效灌溉面积1100亩，促进村经济发展，受益群众2928人。</t>
  </si>
  <si>
    <t>2022年纸店镇2.4万亩高标准农田小李庄村建设项目</t>
  </si>
  <si>
    <t>土壤改良1200亩，新打40米机井14眼，配套井堡设施14套，铺设地埋管4861米，铺设地埋线7937米，沟渠清淤564米，新建桥涵4座。</t>
  </si>
  <si>
    <t>小李庄村</t>
  </si>
  <si>
    <t>为群众生产、生活提供便利，解决村民、监测户出行难、农产品运输难问题，新增有效灌溉面积1204亩，促进村经济发展，受益群众2758人。</t>
  </si>
  <si>
    <t>2022年纸店镇2.4万亩高标准农田徐楼村建设项目</t>
  </si>
  <si>
    <t>土壤改良1900亩，新打40米机井24眼，配套井堡设施24套，铺设地埋管8145米，铺设地埋线11847米，沟渠清淤387米，新建桥涵3座，新修4米宽田间道路1490米。</t>
  </si>
  <si>
    <t>徐楼村</t>
  </si>
  <si>
    <t>为群众生产、生活提供便利，解决村民、监测户出行难、农产品运输难问题，新增有效灌溉面积1900亩，促进村经济发展，受益群众3594人。</t>
  </si>
  <si>
    <t>2022年纸店镇2.4万亩高标准农田杂姓营村建设项目</t>
  </si>
  <si>
    <t>土壤改良1500亩，新打40米机井16眼，配套井堡设施16套，铺设地埋管6196米，铺设地埋线11122米，新建桥涵1座，新修4米宽田间道路3265米。</t>
  </si>
  <si>
    <t>杂姓营村</t>
  </si>
  <si>
    <t>为群众生产、生活提供便利，解决村民、监测户出行难、农产品运输难问题，新增有效灌溉面积1500亩，促进村经济发展，受益群众2030人。</t>
  </si>
  <si>
    <t>2022年纸店镇2.4万亩高标准农田赵楼村建设项目</t>
  </si>
  <si>
    <t>土壤改良2200亩，新打40米机井30眼，配套井堡设施30套，铺设地埋管11691米，铺设地埋线15468米，沟渠清淤2858米，新建桥涵10座，新修4米宽田间道路2595米。</t>
  </si>
  <si>
    <t>赵楼村</t>
  </si>
  <si>
    <t>为群众生产、生活提供便利，解决村民、监测户出行难、农产品运输难问题，新增有效灌溉面积2200亩，促进村经济发展，受益群众4403人。</t>
  </si>
  <si>
    <t>2022年纸店镇2.4万亩高标准农田赵腰庄村建设项目</t>
  </si>
  <si>
    <t>土壤改良1600亩，新打40米机井20眼，配套井堡设施20套，铺设地埋管7636米，铺设地埋线10325米，沟渠清淤1106米，新修4米宽田间道路995米。</t>
  </si>
  <si>
    <t>赵腰庄村</t>
  </si>
  <si>
    <t>为群众生产、生活提供便利，解决村民、监测户出行难、农产品运输难问题，新增有效灌溉面积1600亩，促进村经济发展，受益群众3201人。</t>
  </si>
  <si>
    <t>2022年纸店镇2.4万亩高标准农田纸东村建设项目</t>
  </si>
  <si>
    <t>土壤改良1000亩，新打40米机井4眼，配套井堡设施4套，铺设地埋管1480米，铺设地埋线955米，新修5米宽田间道路690米。</t>
  </si>
  <si>
    <t>纸东村</t>
  </si>
  <si>
    <t>为群众生产、生活提供便利，解决村民、监测户出行难、农产品运输难问题，新增有效灌溉面积1000亩，促进村经济发展，受益群众2895人。</t>
  </si>
  <si>
    <t>2022年纸店镇2.4万亩高标准农田纸西村建设项目</t>
  </si>
  <si>
    <t>土壤改良800亩，新打40米机井11眼，配套井堡设施11套，铺设地埋管4239米，铺设地埋线7260米，沟渠清淤904米，新建桥涵3座，新修4米宽田间道路540米。</t>
  </si>
  <si>
    <t>纸西村</t>
  </si>
  <si>
    <t>为群众生产、生活提供便利，解决村民、监测户出行难、农产品运输难问题，新增有效灌溉面积827亩，促进村经济发展，受益群众2894人。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</si>
</sst>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b/>
      <sz val="11"/>
      <name val="宋体"/>
      <charset val="134"/>
      <scheme val="minor"/>
    </font>
    <font>
      <b/>
      <sz val="9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8"/>
      <name val="仿宋_GB2312"/>
      <charset val="134"/>
    </font>
    <font>
      <sz val="9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Border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56" applyFont="1" applyFill="1" applyBorder="1" applyAlignment="1">
      <alignment horizontal="center" vertical="center" wrapText="1"/>
    </xf>
    <xf numFmtId="0" fontId="7" fillId="2" borderId="1" xfId="56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4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7" fillId="2" borderId="1" xfId="56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超链接" xfId="12" builtinId="8"/>
    <cellStyle name="百分比" xfId="13" builtinId="5"/>
    <cellStyle name="常规 3 2 3 3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2 4 3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3 2 3 2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10 10 2" xfId="55"/>
    <cellStyle name="常规 3 2 3" xfId="56"/>
    <cellStyle name="常规 2" xfId="57"/>
    <cellStyle name="常规 10 2 2 2" xfId="58"/>
  </cellStyles>
  <tableStyles count="0" defaultTableStyle="TableStyleMedium2" defaultPivotStyle="PivotStyleLight16"/>
  <colors>
    <mruColors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8"/>
  <sheetViews>
    <sheetView tabSelected="1" workbookViewId="0">
      <selection activeCell="O7" sqref="O7"/>
    </sheetView>
  </sheetViews>
  <sheetFormatPr defaultColWidth="9" defaultRowHeight="13.5"/>
  <cols>
    <col min="1" max="1" width="2.75" style="2" customWidth="1"/>
    <col min="2" max="2" width="4.625" style="2" customWidth="1"/>
    <col min="3" max="3" width="4.875" style="2" customWidth="1"/>
    <col min="4" max="4" width="12.875" style="2" customWidth="1"/>
    <col min="5" max="5" width="38.3583333333333" style="2" customWidth="1"/>
    <col min="6" max="6" width="6.375" style="2" customWidth="1"/>
    <col min="7" max="8" width="6.875" style="2" customWidth="1"/>
    <col min="9" max="10" width="7.5" style="3" customWidth="1"/>
    <col min="11" max="13" width="4.125" style="3" customWidth="1"/>
    <col min="14" max="14" width="9.375" style="2" customWidth="1"/>
    <col min="15" max="15" width="34.375" style="2" customWidth="1"/>
    <col min="16" max="16" width="7.25" style="2" customWidth="1"/>
    <col min="17" max="20" width="6.875" style="2" customWidth="1"/>
    <col min="21" max="21" width="3.375" style="2" customWidth="1"/>
    <col min="22" max="16384" width="9" style="2"/>
  </cols>
  <sheetData>
    <row r="1" s="1" customFormat="1" ht="25.5" spans="1:21">
      <c r="A1" s="4" t="s">
        <v>0</v>
      </c>
      <c r="B1" s="4"/>
      <c r="C1" s="4"/>
      <c r="D1" s="4"/>
      <c r="E1" s="4"/>
      <c r="F1" s="4"/>
      <c r="G1" s="4"/>
      <c r="H1" s="4"/>
      <c r="I1" s="23"/>
      <c r="J1" s="23"/>
      <c r="K1" s="23"/>
      <c r="L1" s="23"/>
      <c r="M1" s="23"/>
      <c r="N1" s="4"/>
      <c r="O1" s="4"/>
      <c r="P1" s="4"/>
      <c r="Q1" s="4"/>
      <c r="R1" s="4"/>
      <c r="S1" s="4"/>
      <c r="T1" s="4"/>
      <c r="U1" s="4"/>
    </row>
    <row r="2" s="1" customFormat="1" spans="1:21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24" t="s">
        <v>8</v>
      </c>
      <c r="J2" s="24"/>
      <c r="K2" s="24"/>
      <c r="L2" s="24"/>
      <c r="M2" s="24"/>
      <c r="N2" s="7" t="s">
        <v>9</v>
      </c>
      <c r="O2" s="7" t="s">
        <v>10</v>
      </c>
      <c r="P2" s="7" t="s">
        <v>11</v>
      </c>
      <c r="Q2" s="7" t="s">
        <v>12</v>
      </c>
      <c r="R2" s="7"/>
      <c r="S2" s="7"/>
      <c r="T2" s="7"/>
      <c r="U2" s="5" t="s">
        <v>13</v>
      </c>
    </row>
    <row r="3" s="1" customFormat="1" ht="33" customHeight="1" spans="1:21">
      <c r="A3" s="5"/>
      <c r="B3" s="5"/>
      <c r="C3" s="8"/>
      <c r="D3" s="7"/>
      <c r="E3" s="7"/>
      <c r="F3" s="7"/>
      <c r="G3" s="7" t="s">
        <v>14</v>
      </c>
      <c r="H3" s="7" t="s">
        <v>15</v>
      </c>
      <c r="I3" s="24" t="s">
        <v>16</v>
      </c>
      <c r="J3" s="24" t="s">
        <v>17</v>
      </c>
      <c r="K3" s="24" t="s">
        <v>18</v>
      </c>
      <c r="L3" s="24" t="s">
        <v>19</v>
      </c>
      <c r="M3" s="24" t="s">
        <v>20</v>
      </c>
      <c r="N3" s="7"/>
      <c r="O3" s="7"/>
      <c r="P3" s="7"/>
      <c r="Q3" s="7" t="s">
        <v>21</v>
      </c>
      <c r="R3" s="7" t="s">
        <v>22</v>
      </c>
      <c r="S3" s="7" t="s">
        <v>23</v>
      </c>
      <c r="T3" s="7" t="s">
        <v>24</v>
      </c>
      <c r="U3" s="5"/>
    </row>
    <row r="4" s="1" customFormat="1" ht="48" spans="1:21">
      <c r="A4" s="9">
        <v>1</v>
      </c>
      <c r="B4" s="10" t="s">
        <v>25</v>
      </c>
      <c r="C4" s="11" t="s">
        <v>26</v>
      </c>
      <c r="D4" s="10" t="s">
        <v>27</v>
      </c>
      <c r="E4" s="12" t="s">
        <v>28</v>
      </c>
      <c r="F4" s="10" t="s">
        <v>29</v>
      </c>
      <c r="G4" s="10" t="s">
        <v>30</v>
      </c>
      <c r="H4" s="13" t="s">
        <v>31</v>
      </c>
      <c r="I4" s="12">
        <v>27.41</v>
      </c>
      <c r="J4" s="12">
        <f t="shared" ref="J4:J55" si="0">I4</f>
        <v>27.41</v>
      </c>
      <c r="K4" s="12"/>
      <c r="L4" s="12"/>
      <c r="M4" s="10"/>
      <c r="N4" s="10" t="s">
        <v>32</v>
      </c>
      <c r="O4" s="12" t="s">
        <v>33</v>
      </c>
      <c r="P4" s="25" t="s">
        <v>34</v>
      </c>
      <c r="Q4" s="29" t="s">
        <v>35</v>
      </c>
      <c r="R4" s="29" t="s">
        <v>36</v>
      </c>
      <c r="S4" s="29" t="s">
        <v>37</v>
      </c>
      <c r="T4" s="29" t="s">
        <v>37</v>
      </c>
      <c r="U4" s="9"/>
    </row>
    <row r="5" s="1" customFormat="1" ht="48" spans="1:21">
      <c r="A5" s="9">
        <v>2</v>
      </c>
      <c r="B5" s="10" t="s">
        <v>25</v>
      </c>
      <c r="C5" s="11" t="s">
        <v>26</v>
      </c>
      <c r="D5" s="10" t="s">
        <v>38</v>
      </c>
      <c r="E5" s="12" t="s">
        <v>39</v>
      </c>
      <c r="F5" s="10" t="s">
        <v>29</v>
      </c>
      <c r="G5" s="10" t="s">
        <v>30</v>
      </c>
      <c r="H5" s="13" t="s">
        <v>40</v>
      </c>
      <c r="I5" s="12">
        <v>19.66</v>
      </c>
      <c r="J5" s="12">
        <f t="shared" si="0"/>
        <v>19.66</v>
      </c>
      <c r="K5" s="12"/>
      <c r="L5" s="12"/>
      <c r="M5" s="10"/>
      <c r="N5" s="10" t="s">
        <v>32</v>
      </c>
      <c r="O5" s="12" t="s">
        <v>41</v>
      </c>
      <c r="P5" s="25" t="s">
        <v>34</v>
      </c>
      <c r="Q5" s="29" t="s">
        <v>35</v>
      </c>
      <c r="R5" s="29" t="s">
        <v>36</v>
      </c>
      <c r="S5" s="29" t="s">
        <v>37</v>
      </c>
      <c r="T5" s="29" t="s">
        <v>37</v>
      </c>
      <c r="U5" s="9"/>
    </row>
    <row r="6" s="1" customFormat="1" ht="48" spans="1:21">
      <c r="A6" s="9">
        <v>3</v>
      </c>
      <c r="B6" s="10" t="s">
        <v>25</v>
      </c>
      <c r="C6" s="11" t="s">
        <v>26</v>
      </c>
      <c r="D6" s="10" t="s">
        <v>42</v>
      </c>
      <c r="E6" s="12" t="s">
        <v>43</v>
      </c>
      <c r="F6" s="10" t="s">
        <v>29</v>
      </c>
      <c r="G6" s="10" t="s">
        <v>30</v>
      </c>
      <c r="H6" s="13" t="s">
        <v>44</v>
      </c>
      <c r="I6" s="12">
        <v>234.32</v>
      </c>
      <c r="J6" s="12">
        <f t="shared" si="0"/>
        <v>234.32</v>
      </c>
      <c r="K6" s="12"/>
      <c r="L6" s="12"/>
      <c r="M6" s="10"/>
      <c r="N6" s="10" t="s">
        <v>32</v>
      </c>
      <c r="O6" s="12" t="s">
        <v>45</v>
      </c>
      <c r="P6" s="25" t="s">
        <v>34</v>
      </c>
      <c r="Q6" s="29" t="s">
        <v>35</v>
      </c>
      <c r="R6" s="29" t="s">
        <v>36</v>
      </c>
      <c r="S6" s="29" t="s">
        <v>37</v>
      </c>
      <c r="T6" s="29" t="s">
        <v>37</v>
      </c>
      <c r="U6" s="9"/>
    </row>
    <row r="7" s="1" customFormat="1" ht="48" spans="1:21">
      <c r="A7" s="9">
        <v>4</v>
      </c>
      <c r="B7" s="10" t="s">
        <v>25</v>
      </c>
      <c r="C7" s="11" t="s">
        <v>26</v>
      </c>
      <c r="D7" s="10" t="s">
        <v>46</v>
      </c>
      <c r="E7" s="12" t="s">
        <v>47</v>
      </c>
      <c r="F7" s="10" t="s">
        <v>29</v>
      </c>
      <c r="G7" s="10" t="s">
        <v>30</v>
      </c>
      <c r="H7" s="13" t="s">
        <v>48</v>
      </c>
      <c r="I7" s="12">
        <v>145.07</v>
      </c>
      <c r="J7" s="12">
        <f t="shared" si="0"/>
        <v>145.07</v>
      </c>
      <c r="K7" s="12"/>
      <c r="L7" s="12"/>
      <c r="M7" s="10"/>
      <c r="N7" s="10" t="s">
        <v>32</v>
      </c>
      <c r="O7" s="12" t="s">
        <v>49</v>
      </c>
      <c r="P7" s="25" t="s">
        <v>34</v>
      </c>
      <c r="Q7" s="29" t="s">
        <v>35</v>
      </c>
      <c r="R7" s="29" t="s">
        <v>36</v>
      </c>
      <c r="S7" s="29" t="s">
        <v>37</v>
      </c>
      <c r="T7" s="29" t="s">
        <v>37</v>
      </c>
      <c r="U7" s="9"/>
    </row>
    <row r="8" s="1" customFormat="1" ht="48" spans="1:21">
      <c r="A8" s="9">
        <v>5</v>
      </c>
      <c r="B8" s="10" t="s">
        <v>25</v>
      </c>
      <c r="C8" s="11" t="s">
        <v>26</v>
      </c>
      <c r="D8" s="10" t="s">
        <v>50</v>
      </c>
      <c r="E8" s="12" t="s">
        <v>51</v>
      </c>
      <c r="F8" s="10" t="s">
        <v>29</v>
      </c>
      <c r="G8" s="10" t="s">
        <v>30</v>
      </c>
      <c r="H8" s="13" t="s">
        <v>52</v>
      </c>
      <c r="I8" s="12">
        <v>261.43</v>
      </c>
      <c r="J8" s="12">
        <f t="shared" si="0"/>
        <v>261.43</v>
      </c>
      <c r="K8" s="12"/>
      <c r="L8" s="12"/>
      <c r="M8" s="10"/>
      <c r="N8" s="10" t="s">
        <v>32</v>
      </c>
      <c r="O8" s="12" t="s">
        <v>53</v>
      </c>
      <c r="P8" s="25" t="s">
        <v>34</v>
      </c>
      <c r="Q8" s="29" t="s">
        <v>35</v>
      </c>
      <c r="R8" s="29" t="s">
        <v>36</v>
      </c>
      <c r="S8" s="29" t="s">
        <v>37</v>
      </c>
      <c r="T8" s="29" t="s">
        <v>37</v>
      </c>
      <c r="U8" s="9"/>
    </row>
    <row r="9" s="1" customFormat="1" ht="48" spans="1:21">
      <c r="A9" s="9">
        <v>6</v>
      </c>
      <c r="B9" s="10" t="s">
        <v>25</v>
      </c>
      <c r="C9" s="11" t="s">
        <v>26</v>
      </c>
      <c r="D9" s="10" t="s">
        <v>54</v>
      </c>
      <c r="E9" s="12" t="s">
        <v>55</v>
      </c>
      <c r="F9" s="10" t="s">
        <v>29</v>
      </c>
      <c r="G9" s="10" t="s">
        <v>30</v>
      </c>
      <c r="H9" s="13" t="s">
        <v>56</v>
      </c>
      <c r="I9" s="12">
        <v>398.43</v>
      </c>
      <c r="J9" s="12">
        <f t="shared" si="0"/>
        <v>398.43</v>
      </c>
      <c r="K9" s="12"/>
      <c r="L9" s="12"/>
      <c r="M9" s="10"/>
      <c r="N9" s="10" t="s">
        <v>32</v>
      </c>
      <c r="O9" s="12" t="s">
        <v>57</v>
      </c>
      <c r="P9" s="25" t="s">
        <v>34</v>
      </c>
      <c r="Q9" s="29" t="s">
        <v>35</v>
      </c>
      <c r="R9" s="29" t="s">
        <v>36</v>
      </c>
      <c r="S9" s="29" t="s">
        <v>37</v>
      </c>
      <c r="T9" s="29" t="s">
        <v>37</v>
      </c>
      <c r="U9" s="9"/>
    </row>
    <row r="10" s="1" customFormat="1" ht="48" spans="1:21">
      <c r="A10" s="9">
        <v>7</v>
      </c>
      <c r="B10" s="10" t="s">
        <v>25</v>
      </c>
      <c r="C10" s="11" t="s">
        <v>26</v>
      </c>
      <c r="D10" s="10" t="s">
        <v>58</v>
      </c>
      <c r="E10" s="12" t="s">
        <v>59</v>
      </c>
      <c r="F10" s="10" t="s">
        <v>29</v>
      </c>
      <c r="G10" s="10" t="s">
        <v>30</v>
      </c>
      <c r="H10" s="13" t="s">
        <v>60</v>
      </c>
      <c r="I10" s="12">
        <v>281.78</v>
      </c>
      <c r="J10" s="12">
        <f t="shared" si="0"/>
        <v>281.78</v>
      </c>
      <c r="K10" s="12"/>
      <c r="L10" s="12"/>
      <c r="M10" s="10"/>
      <c r="N10" s="10" t="s">
        <v>32</v>
      </c>
      <c r="O10" s="12" t="s">
        <v>61</v>
      </c>
      <c r="P10" s="25" t="s">
        <v>34</v>
      </c>
      <c r="Q10" s="29" t="s">
        <v>35</v>
      </c>
      <c r="R10" s="29" t="s">
        <v>36</v>
      </c>
      <c r="S10" s="29" t="s">
        <v>37</v>
      </c>
      <c r="T10" s="29" t="s">
        <v>37</v>
      </c>
      <c r="U10" s="9"/>
    </row>
    <row r="11" s="1" customFormat="1" ht="48" spans="1:21">
      <c r="A11" s="9">
        <v>8</v>
      </c>
      <c r="B11" s="10" t="s">
        <v>25</v>
      </c>
      <c r="C11" s="11" t="s">
        <v>26</v>
      </c>
      <c r="D11" s="10" t="s">
        <v>62</v>
      </c>
      <c r="E11" s="12" t="s">
        <v>63</v>
      </c>
      <c r="F11" s="10" t="s">
        <v>29</v>
      </c>
      <c r="G11" s="10" t="s">
        <v>30</v>
      </c>
      <c r="H11" s="13" t="s">
        <v>64</v>
      </c>
      <c r="I11" s="12">
        <v>232.9</v>
      </c>
      <c r="J11" s="12">
        <f t="shared" si="0"/>
        <v>232.9</v>
      </c>
      <c r="K11" s="12"/>
      <c r="L11" s="12"/>
      <c r="M11" s="10"/>
      <c r="N11" s="10" t="s">
        <v>32</v>
      </c>
      <c r="O11" s="12" t="s">
        <v>65</v>
      </c>
      <c r="P11" s="25" t="s">
        <v>34</v>
      </c>
      <c r="Q11" s="29" t="s">
        <v>35</v>
      </c>
      <c r="R11" s="29" t="s">
        <v>36</v>
      </c>
      <c r="S11" s="29" t="s">
        <v>37</v>
      </c>
      <c r="T11" s="29" t="s">
        <v>37</v>
      </c>
      <c r="U11" s="9"/>
    </row>
    <row r="12" s="1" customFormat="1" ht="48" spans="1:21">
      <c r="A12" s="9">
        <v>9</v>
      </c>
      <c r="B12" s="10" t="s">
        <v>25</v>
      </c>
      <c r="C12" s="11" t="s">
        <v>26</v>
      </c>
      <c r="D12" s="10" t="s">
        <v>66</v>
      </c>
      <c r="E12" s="12" t="s">
        <v>67</v>
      </c>
      <c r="F12" s="10" t="s">
        <v>29</v>
      </c>
      <c r="G12" s="10" t="s">
        <v>30</v>
      </c>
      <c r="H12" s="13" t="s">
        <v>68</v>
      </c>
      <c r="I12" s="12">
        <v>190.31</v>
      </c>
      <c r="J12" s="12">
        <f t="shared" si="0"/>
        <v>190.31</v>
      </c>
      <c r="K12" s="12"/>
      <c r="L12" s="12"/>
      <c r="M12" s="10"/>
      <c r="N12" s="10" t="s">
        <v>32</v>
      </c>
      <c r="O12" s="12" t="s">
        <v>69</v>
      </c>
      <c r="P12" s="25" t="s">
        <v>34</v>
      </c>
      <c r="Q12" s="29" t="s">
        <v>35</v>
      </c>
      <c r="R12" s="29" t="s">
        <v>36</v>
      </c>
      <c r="S12" s="29" t="s">
        <v>37</v>
      </c>
      <c r="T12" s="29" t="s">
        <v>37</v>
      </c>
      <c r="U12" s="9"/>
    </row>
    <row r="13" s="1" customFormat="1" ht="48" spans="1:21">
      <c r="A13" s="9">
        <v>10</v>
      </c>
      <c r="B13" s="10" t="s">
        <v>25</v>
      </c>
      <c r="C13" s="11" t="s">
        <v>26</v>
      </c>
      <c r="D13" s="10" t="s">
        <v>70</v>
      </c>
      <c r="E13" s="12" t="s">
        <v>71</v>
      </c>
      <c r="F13" s="10" t="s">
        <v>29</v>
      </c>
      <c r="G13" s="10" t="s">
        <v>30</v>
      </c>
      <c r="H13" s="13" t="s">
        <v>72</v>
      </c>
      <c r="I13" s="12">
        <v>243.87</v>
      </c>
      <c r="J13" s="12">
        <f t="shared" si="0"/>
        <v>243.87</v>
      </c>
      <c r="K13" s="12"/>
      <c r="L13" s="12"/>
      <c r="M13" s="10"/>
      <c r="N13" s="10" t="s">
        <v>32</v>
      </c>
      <c r="O13" s="12" t="s">
        <v>73</v>
      </c>
      <c r="P13" s="25" t="s">
        <v>34</v>
      </c>
      <c r="Q13" s="29" t="s">
        <v>35</v>
      </c>
      <c r="R13" s="29" t="s">
        <v>36</v>
      </c>
      <c r="S13" s="29" t="s">
        <v>37</v>
      </c>
      <c r="T13" s="29" t="s">
        <v>37</v>
      </c>
      <c r="U13" s="9"/>
    </row>
    <row r="14" s="1" customFormat="1" ht="48" spans="1:21">
      <c r="A14" s="9">
        <v>11</v>
      </c>
      <c r="B14" s="10" t="s">
        <v>25</v>
      </c>
      <c r="C14" s="11" t="s">
        <v>26</v>
      </c>
      <c r="D14" s="10" t="s">
        <v>74</v>
      </c>
      <c r="E14" s="12" t="s">
        <v>75</v>
      </c>
      <c r="F14" s="10" t="s">
        <v>29</v>
      </c>
      <c r="G14" s="10" t="s">
        <v>30</v>
      </c>
      <c r="H14" s="14" t="s">
        <v>76</v>
      </c>
      <c r="I14" s="12">
        <v>186</v>
      </c>
      <c r="J14" s="12">
        <f t="shared" si="0"/>
        <v>186</v>
      </c>
      <c r="K14" s="12"/>
      <c r="L14" s="12"/>
      <c r="M14" s="10"/>
      <c r="N14" s="10" t="s">
        <v>32</v>
      </c>
      <c r="O14" s="12" t="s">
        <v>77</v>
      </c>
      <c r="P14" s="25" t="s">
        <v>34</v>
      </c>
      <c r="Q14" s="29" t="s">
        <v>35</v>
      </c>
      <c r="R14" s="29" t="s">
        <v>36</v>
      </c>
      <c r="S14" s="29" t="s">
        <v>37</v>
      </c>
      <c r="T14" s="29" t="s">
        <v>37</v>
      </c>
      <c r="U14" s="9"/>
    </row>
    <row r="15" s="1" customFormat="1" ht="48" spans="1:21">
      <c r="A15" s="9">
        <v>12</v>
      </c>
      <c r="B15" s="10" t="s">
        <v>25</v>
      </c>
      <c r="C15" s="11" t="s">
        <v>26</v>
      </c>
      <c r="D15" s="10" t="s">
        <v>78</v>
      </c>
      <c r="E15" s="12" t="s">
        <v>79</v>
      </c>
      <c r="F15" s="10" t="s">
        <v>29</v>
      </c>
      <c r="G15" s="10" t="s">
        <v>30</v>
      </c>
      <c r="H15" s="14" t="s">
        <v>80</v>
      </c>
      <c r="I15" s="12">
        <v>167.11</v>
      </c>
      <c r="J15" s="12">
        <f t="shared" si="0"/>
        <v>167.11</v>
      </c>
      <c r="K15" s="12"/>
      <c r="L15" s="12"/>
      <c r="M15" s="10"/>
      <c r="N15" s="10" t="s">
        <v>32</v>
      </c>
      <c r="O15" s="12" t="s">
        <v>81</v>
      </c>
      <c r="P15" s="25" t="s">
        <v>34</v>
      </c>
      <c r="Q15" s="29" t="s">
        <v>35</v>
      </c>
      <c r="R15" s="29" t="s">
        <v>36</v>
      </c>
      <c r="S15" s="29" t="s">
        <v>37</v>
      </c>
      <c r="T15" s="29" t="s">
        <v>37</v>
      </c>
      <c r="U15" s="9"/>
    </row>
    <row r="16" s="1" customFormat="1" ht="48" spans="1:21">
      <c r="A16" s="9">
        <v>13</v>
      </c>
      <c r="B16" s="10" t="s">
        <v>25</v>
      </c>
      <c r="C16" s="11" t="s">
        <v>26</v>
      </c>
      <c r="D16" s="10" t="s">
        <v>82</v>
      </c>
      <c r="E16" s="12" t="s">
        <v>83</v>
      </c>
      <c r="F16" s="10" t="s">
        <v>29</v>
      </c>
      <c r="G16" s="10" t="s">
        <v>30</v>
      </c>
      <c r="H16" s="14" t="s">
        <v>84</v>
      </c>
      <c r="I16" s="12">
        <v>252.17</v>
      </c>
      <c r="J16" s="12">
        <f t="shared" si="0"/>
        <v>252.17</v>
      </c>
      <c r="K16" s="12"/>
      <c r="L16" s="12"/>
      <c r="M16" s="10"/>
      <c r="N16" s="10" t="s">
        <v>32</v>
      </c>
      <c r="O16" s="12" t="s">
        <v>85</v>
      </c>
      <c r="P16" s="25" t="s">
        <v>34</v>
      </c>
      <c r="Q16" s="29" t="s">
        <v>35</v>
      </c>
      <c r="R16" s="29" t="s">
        <v>36</v>
      </c>
      <c r="S16" s="29" t="s">
        <v>37</v>
      </c>
      <c r="T16" s="29" t="s">
        <v>37</v>
      </c>
      <c r="U16" s="9"/>
    </row>
    <row r="17" s="1" customFormat="1" ht="48" spans="1:21">
      <c r="A17" s="9">
        <v>14</v>
      </c>
      <c r="B17" s="10" t="s">
        <v>25</v>
      </c>
      <c r="C17" s="11" t="s">
        <v>26</v>
      </c>
      <c r="D17" s="10" t="s">
        <v>86</v>
      </c>
      <c r="E17" s="12" t="s">
        <v>87</v>
      </c>
      <c r="F17" s="10" t="s">
        <v>29</v>
      </c>
      <c r="G17" s="10" t="s">
        <v>30</v>
      </c>
      <c r="H17" s="14" t="s">
        <v>88</v>
      </c>
      <c r="I17" s="12">
        <v>267.5</v>
      </c>
      <c r="J17" s="12">
        <f t="shared" si="0"/>
        <v>267.5</v>
      </c>
      <c r="K17" s="12"/>
      <c r="L17" s="12"/>
      <c r="M17" s="10"/>
      <c r="N17" s="10" t="s">
        <v>32</v>
      </c>
      <c r="O17" s="12" t="s">
        <v>89</v>
      </c>
      <c r="P17" s="25" t="s">
        <v>34</v>
      </c>
      <c r="Q17" s="29" t="s">
        <v>35</v>
      </c>
      <c r="R17" s="29" t="s">
        <v>36</v>
      </c>
      <c r="S17" s="29" t="s">
        <v>37</v>
      </c>
      <c r="T17" s="29" t="s">
        <v>37</v>
      </c>
      <c r="U17" s="9"/>
    </row>
    <row r="18" s="1" customFormat="1" ht="48" spans="1:21">
      <c r="A18" s="9">
        <v>15</v>
      </c>
      <c r="B18" s="10" t="s">
        <v>25</v>
      </c>
      <c r="C18" s="11" t="s">
        <v>26</v>
      </c>
      <c r="D18" s="10" t="s">
        <v>90</v>
      </c>
      <c r="E18" s="12" t="s">
        <v>91</v>
      </c>
      <c r="F18" s="10" t="s">
        <v>29</v>
      </c>
      <c r="G18" s="10" t="s">
        <v>30</v>
      </c>
      <c r="H18" s="14" t="s">
        <v>92</v>
      </c>
      <c r="I18" s="12">
        <v>361.39</v>
      </c>
      <c r="J18" s="12">
        <f t="shared" si="0"/>
        <v>361.39</v>
      </c>
      <c r="K18" s="12"/>
      <c r="L18" s="12"/>
      <c r="M18" s="10"/>
      <c r="N18" s="10" t="s">
        <v>32</v>
      </c>
      <c r="O18" s="12" t="s">
        <v>93</v>
      </c>
      <c r="P18" s="25" t="s">
        <v>34</v>
      </c>
      <c r="Q18" s="29" t="s">
        <v>35</v>
      </c>
      <c r="R18" s="29" t="s">
        <v>36</v>
      </c>
      <c r="S18" s="29" t="s">
        <v>37</v>
      </c>
      <c r="T18" s="29" t="s">
        <v>37</v>
      </c>
      <c r="U18" s="9"/>
    </row>
    <row r="19" s="1" customFormat="1" ht="48" spans="1:21">
      <c r="A19" s="9">
        <v>16</v>
      </c>
      <c r="B19" s="10" t="s">
        <v>25</v>
      </c>
      <c r="C19" s="11" t="s">
        <v>26</v>
      </c>
      <c r="D19" s="10" t="s">
        <v>94</v>
      </c>
      <c r="E19" s="12" t="s">
        <v>95</v>
      </c>
      <c r="F19" s="10" t="s">
        <v>29</v>
      </c>
      <c r="G19" s="10" t="s">
        <v>30</v>
      </c>
      <c r="H19" s="14" t="s">
        <v>96</v>
      </c>
      <c r="I19" s="12">
        <v>224.45</v>
      </c>
      <c r="J19" s="12">
        <f t="shared" si="0"/>
        <v>224.45</v>
      </c>
      <c r="K19" s="12"/>
      <c r="L19" s="12"/>
      <c r="M19" s="10"/>
      <c r="N19" s="10" t="s">
        <v>32</v>
      </c>
      <c r="O19" s="12" t="s">
        <v>97</v>
      </c>
      <c r="P19" s="25" t="s">
        <v>34</v>
      </c>
      <c r="Q19" s="29" t="s">
        <v>35</v>
      </c>
      <c r="R19" s="29" t="s">
        <v>36</v>
      </c>
      <c r="S19" s="29" t="s">
        <v>37</v>
      </c>
      <c r="T19" s="29" t="s">
        <v>37</v>
      </c>
      <c r="U19" s="10"/>
    </row>
    <row r="20" s="1" customFormat="1" ht="48" spans="1:21">
      <c r="A20" s="9">
        <v>17</v>
      </c>
      <c r="B20" s="10" t="s">
        <v>25</v>
      </c>
      <c r="C20" s="11" t="s">
        <v>26</v>
      </c>
      <c r="D20" s="10" t="s">
        <v>98</v>
      </c>
      <c r="E20" s="12" t="s">
        <v>99</v>
      </c>
      <c r="F20" s="10" t="s">
        <v>29</v>
      </c>
      <c r="G20" s="10" t="s">
        <v>100</v>
      </c>
      <c r="H20" s="15" t="s">
        <v>101</v>
      </c>
      <c r="I20" s="12">
        <v>240.19</v>
      </c>
      <c r="J20" s="12">
        <f t="shared" si="0"/>
        <v>240.19</v>
      </c>
      <c r="K20" s="12"/>
      <c r="L20" s="12"/>
      <c r="M20" s="10"/>
      <c r="N20" s="10" t="s">
        <v>32</v>
      </c>
      <c r="O20" s="12" t="s">
        <v>102</v>
      </c>
      <c r="P20" s="25" t="s">
        <v>34</v>
      </c>
      <c r="Q20" s="29" t="s">
        <v>35</v>
      </c>
      <c r="R20" s="29" t="s">
        <v>36</v>
      </c>
      <c r="S20" s="29" t="s">
        <v>37</v>
      </c>
      <c r="T20" s="29" t="s">
        <v>37</v>
      </c>
      <c r="U20" s="10"/>
    </row>
    <row r="21" s="1" customFormat="1" ht="48" spans="1:21">
      <c r="A21" s="9">
        <v>18</v>
      </c>
      <c r="B21" s="10" t="s">
        <v>25</v>
      </c>
      <c r="C21" s="11" t="s">
        <v>26</v>
      </c>
      <c r="D21" s="10" t="s">
        <v>103</v>
      </c>
      <c r="E21" s="12" t="s">
        <v>104</v>
      </c>
      <c r="F21" s="10" t="s">
        <v>29</v>
      </c>
      <c r="G21" s="10" t="s">
        <v>100</v>
      </c>
      <c r="H21" s="15" t="s">
        <v>105</v>
      </c>
      <c r="I21" s="12">
        <v>123.47</v>
      </c>
      <c r="J21" s="12">
        <f t="shared" si="0"/>
        <v>123.47</v>
      </c>
      <c r="K21" s="12"/>
      <c r="L21" s="12"/>
      <c r="M21" s="10"/>
      <c r="N21" s="10" t="s">
        <v>32</v>
      </c>
      <c r="O21" s="12" t="s">
        <v>106</v>
      </c>
      <c r="P21" s="25" t="s">
        <v>34</v>
      </c>
      <c r="Q21" s="29" t="s">
        <v>35</v>
      </c>
      <c r="R21" s="29" t="s">
        <v>36</v>
      </c>
      <c r="S21" s="29" t="s">
        <v>37</v>
      </c>
      <c r="T21" s="29" t="s">
        <v>37</v>
      </c>
      <c r="U21" s="10"/>
    </row>
    <row r="22" s="1" customFormat="1" ht="48" spans="1:21">
      <c r="A22" s="9">
        <v>19</v>
      </c>
      <c r="B22" s="10" t="s">
        <v>25</v>
      </c>
      <c r="C22" s="11" t="s">
        <v>26</v>
      </c>
      <c r="D22" s="10" t="s">
        <v>107</v>
      </c>
      <c r="E22" s="12" t="s">
        <v>108</v>
      </c>
      <c r="F22" s="10" t="s">
        <v>29</v>
      </c>
      <c r="G22" s="10" t="s">
        <v>100</v>
      </c>
      <c r="H22" s="15" t="s">
        <v>109</v>
      </c>
      <c r="I22" s="12">
        <v>224.4</v>
      </c>
      <c r="J22" s="12">
        <f t="shared" si="0"/>
        <v>224.4</v>
      </c>
      <c r="K22" s="12"/>
      <c r="L22" s="12"/>
      <c r="M22" s="10"/>
      <c r="N22" s="10" t="s">
        <v>32</v>
      </c>
      <c r="O22" s="12" t="s">
        <v>110</v>
      </c>
      <c r="P22" s="25" t="s">
        <v>34</v>
      </c>
      <c r="Q22" s="29" t="s">
        <v>35</v>
      </c>
      <c r="R22" s="29" t="s">
        <v>36</v>
      </c>
      <c r="S22" s="29" t="s">
        <v>37</v>
      </c>
      <c r="T22" s="29" t="s">
        <v>37</v>
      </c>
      <c r="U22" s="10"/>
    </row>
    <row r="23" s="1" customFormat="1" ht="48" spans="1:21">
      <c r="A23" s="9">
        <v>20</v>
      </c>
      <c r="B23" s="10" t="s">
        <v>25</v>
      </c>
      <c r="C23" s="11" t="s">
        <v>26</v>
      </c>
      <c r="D23" s="10" t="s">
        <v>111</v>
      </c>
      <c r="E23" s="12" t="s">
        <v>112</v>
      </c>
      <c r="F23" s="10" t="s">
        <v>29</v>
      </c>
      <c r="G23" s="10" t="s">
        <v>100</v>
      </c>
      <c r="H23" s="15" t="s">
        <v>113</v>
      </c>
      <c r="I23" s="12">
        <v>541.75</v>
      </c>
      <c r="J23" s="12">
        <f t="shared" si="0"/>
        <v>541.75</v>
      </c>
      <c r="K23" s="12"/>
      <c r="L23" s="12"/>
      <c r="M23" s="10"/>
      <c r="N23" s="10" t="s">
        <v>32</v>
      </c>
      <c r="O23" s="12" t="s">
        <v>114</v>
      </c>
      <c r="P23" s="25" t="s">
        <v>34</v>
      </c>
      <c r="Q23" s="29" t="s">
        <v>35</v>
      </c>
      <c r="R23" s="29" t="s">
        <v>36</v>
      </c>
      <c r="S23" s="29" t="s">
        <v>37</v>
      </c>
      <c r="T23" s="29" t="s">
        <v>37</v>
      </c>
      <c r="U23" s="10"/>
    </row>
    <row r="24" s="1" customFormat="1" ht="48" spans="1:21">
      <c r="A24" s="9">
        <v>21</v>
      </c>
      <c r="B24" s="10" t="s">
        <v>25</v>
      </c>
      <c r="C24" s="11" t="s">
        <v>26</v>
      </c>
      <c r="D24" s="10" t="s">
        <v>115</v>
      </c>
      <c r="E24" s="12" t="s">
        <v>116</v>
      </c>
      <c r="F24" s="10" t="s">
        <v>29</v>
      </c>
      <c r="G24" s="10" t="s">
        <v>100</v>
      </c>
      <c r="H24" s="15" t="s">
        <v>117</v>
      </c>
      <c r="I24" s="12">
        <v>468.83</v>
      </c>
      <c r="J24" s="12">
        <f t="shared" si="0"/>
        <v>468.83</v>
      </c>
      <c r="K24" s="12"/>
      <c r="L24" s="26"/>
      <c r="M24" s="12"/>
      <c r="N24" s="10" t="s">
        <v>32</v>
      </c>
      <c r="O24" s="12" t="s">
        <v>118</v>
      </c>
      <c r="P24" s="25" t="s">
        <v>34</v>
      </c>
      <c r="Q24" s="29" t="s">
        <v>35</v>
      </c>
      <c r="R24" s="29" t="s">
        <v>36</v>
      </c>
      <c r="S24" s="29" t="s">
        <v>37</v>
      </c>
      <c r="T24" s="29" t="s">
        <v>37</v>
      </c>
      <c r="U24" s="10"/>
    </row>
    <row r="25" s="1" customFormat="1" ht="48" spans="1:21">
      <c r="A25" s="9">
        <v>22</v>
      </c>
      <c r="B25" s="10" t="s">
        <v>25</v>
      </c>
      <c r="C25" s="11" t="s">
        <v>26</v>
      </c>
      <c r="D25" s="10" t="s">
        <v>119</v>
      </c>
      <c r="E25" s="12" t="s">
        <v>120</v>
      </c>
      <c r="F25" s="10" t="s">
        <v>29</v>
      </c>
      <c r="G25" s="10" t="s">
        <v>100</v>
      </c>
      <c r="H25" s="15" t="s">
        <v>121</v>
      </c>
      <c r="I25" s="12">
        <v>282.97</v>
      </c>
      <c r="J25" s="12">
        <f t="shared" si="0"/>
        <v>282.97</v>
      </c>
      <c r="K25" s="12"/>
      <c r="L25" s="26"/>
      <c r="M25" s="12"/>
      <c r="N25" s="10" t="s">
        <v>32</v>
      </c>
      <c r="O25" s="12" t="s">
        <v>122</v>
      </c>
      <c r="P25" s="25" t="s">
        <v>34</v>
      </c>
      <c r="Q25" s="29" t="s">
        <v>35</v>
      </c>
      <c r="R25" s="29" t="s">
        <v>36</v>
      </c>
      <c r="S25" s="29" t="s">
        <v>37</v>
      </c>
      <c r="T25" s="29" t="s">
        <v>37</v>
      </c>
      <c r="U25" s="10"/>
    </row>
    <row r="26" s="1" customFormat="1" ht="48" spans="1:21">
      <c r="A26" s="9">
        <v>23</v>
      </c>
      <c r="B26" s="10" t="s">
        <v>25</v>
      </c>
      <c r="C26" s="11" t="s">
        <v>26</v>
      </c>
      <c r="D26" s="10" t="s">
        <v>123</v>
      </c>
      <c r="E26" s="12" t="s">
        <v>124</v>
      </c>
      <c r="F26" s="10" t="s">
        <v>29</v>
      </c>
      <c r="G26" s="10" t="s">
        <v>100</v>
      </c>
      <c r="H26" s="15" t="s">
        <v>125</v>
      </c>
      <c r="I26" s="12">
        <v>263.78</v>
      </c>
      <c r="J26" s="12">
        <f t="shared" si="0"/>
        <v>263.78</v>
      </c>
      <c r="K26" s="12"/>
      <c r="L26" s="26"/>
      <c r="M26" s="12"/>
      <c r="N26" s="10" t="s">
        <v>32</v>
      </c>
      <c r="O26" s="12" t="s">
        <v>126</v>
      </c>
      <c r="P26" s="25" t="s">
        <v>34</v>
      </c>
      <c r="Q26" s="29" t="s">
        <v>35</v>
      </c>
      <c r="R26" s="29" t="s">
        <v>36</v>
      </c>
      <c r="S26" s="29" t="s">
        <v>37</v>
      </c>
      <c r="T26" s="29" t="s">
        <v>37</v>
      </c>
      <c r="U26" s="10"/>
    </row>
    <row r="27" s="1" customFormat="1" ht="48" spans="1:21">
      <c r="A27" s="9">
        <v>24</v>
      </c>
      <c r="B27" s="10" t="s">
        <v>25</v>
      </c>
      <c r="C27" s="11" t="s">
        <v>26</v>
      </c>
      <c r="D27" s="10" t="s">
        <v>127</v>
      </c>
      <c r="E27" s="12" t="s">
        <v>128</v>
      </c>
      <c r="F27" s="10" t="s">
        <v>29</v>
      </c>
      <c r="G27" s="10" t="s">
        <v>100</v>
      </c>
      <c r="H27" s="15" t="s">
        <v>129</v>
      </c>
      <c r="I27" s="12">
        <v>273.14</v>
      </c>
      <c r="J27" s="12">
        <f t="shared" si="0"/>
        <v>273.14</v>
      </c>
      <c r="K27" s="12"/>
      <c r="L27" s="26"/>
      <c r="M27" s="12"/>
      <c r="N27" s="10" t="s">
        <v>32</v>
      </c>
      <c r="O27" s="12" t="s">
        <v>130</v>
      </c>
      <c r="P27" s="25" t="s">
        <v>34</v>
      </c>
      <c r="Q27" s="29" t="s">
        <v>35</v>
      </c>
      <c r="R27" s="29" t="s">
        <v>36</v>
      </c>
      <c r="S27" s="29" t="s">
        <v>37</v>
      </c>
      <c r="T27" s="29" t="s">
        <v>37</v>
      </c>
      <c r="U27" s="10"/>
    </row>
    <row r="28" s="1" customFormat="1" ht="48" spans="1:21">
      <c r="A28" s="9">
        <v>25</v>
      </c>
      <c r="B28" s="10" t="s">
        <v>25</v>
      </c>
      <c r="C28" s="11" t="s">
        <v>26</v>
      </c>
      <c r="D28" s="10" t="s">
        <v>131</v>
      </c>
      <c r="E28" s="12" t="s">
        <v>132</v>
      </c>
      <c r="F28" s="10" t="s">
        <v>29</v>
      </c>
      <c r="G28" s="10" t="s">
        <v>100</v>
      </c>
      <c r="H28" s="15" t="s">
        <v>133</v>
      </c>
      <c r="I28" s="12">
        <v>451.77</v>
      </c>
      <c r="J28" s="12">
        <f t="shared" si="0"/>
        <v>451.77</v>
      </c>
      <c r="K28" s="12"/>
      <c r="L28" s="12"/>
      <c r="M28" s="10"/>
      <c r="N28" s="10" t="s">
        <v>32</v>
      </c>
      <c r="O28" s="12" t="s">
        <v>134</v>
      </c>
      <c r="P28" s="25" t="s">
        <v>34</v>
      </c>
      <c r="Q28" s="29" t="s">
        <v>35</v>
      </c>
      <c r="R28" s="29" t="s">
        <v>36</v>
      </c>
      <c r="S28" s="29" t="s">
        <v>37</v>
      </c>
      <c r="T28" s="29" t="s">
        <v>37</v>
      </c>
      <c r="U28" s="10"/>
    </row>
    <row r="29" s="1" customFormat="1" ht="48" spans="1:21">
      <c r="A29" s="9">
        <v>26</v>
      </c>
      <c r="B29" s="10" t="s">
        <v>25</v>
      </c>
      <c r="C29" s="11" t="s">
        <v>26</v>
      </c>
      <c r="D29" s="10" t="s">
        <v>135</v>
      </c>
      <c r="E29" s="12" t="s">
        <v>136</v>
      </c>
      <c r="F29" s="10" t="s">
        <v>29</v>
      </c>
      <c r="G29" s="10" t="s">
        <v>100</v>
      </c>
      <c r="H29" s="15" t="s">
        <v>137</v>
      </c>
      <c r="I29" s="12">
        <v>332.36</v>
      </c>
      <c r="J29" s="12">
        <f t="shared" si="0"/>
        <v>332.36</v>
      </c>
      <c r="K29" s="12"/>
      <c r="L29" s="12"/>
      <c r="M29" s="10"/>
      <c r="N29" s="10" t="s">
        <v>32</v>
      </c>
      <c r="O29" s="12" t="s">
        <v>138</v>
      </c>
      <c r="P29" s="25" t="s">
        <v>34</v>
      </c>
      <c r="Q29" s="29" t="s">
        <v>35</v>
      </c>
      <c r="R29" s="29" t="s">
        <v>36</v>
      </c>
      <c r="S29" s="29" t="s">
        <v>37</v>
      </c>
      <c r="T29" s="29" t="s">
        <v>37</v>
      </c>
      <c r="U29" s="10"/>
    </row>
    <row r="30" s="1" customFormat="1" ht="48" spans="1:21">
      <c r="A30" s="9">
        <v>27</v>
      </c>
      <c r="B30" s="10" t="s">
        <v>25</v>
      </c>
      <c r="C30" s="11" t="s">
        <v>26</v>
      </c>
      <c r="D30" s="10" t="s">
        <v>139</v>
      </c>
      <c r="E30" s="12" t="s">
        <v>140</v>
      </c>
      <c r="F30" s="10" t="s">
        <v>29</v>
      </c>
      <c r="G30" s="10" t="s">
        <v>141</v>
      </c>
      <c r="H30" s="16" t="s">
        <v>142</v>
      </c>
      <c r="I30" s="12">
        <v>522.12</v>
      </c>
      <c r="J30" s="12">
        <f t="shared" si="0"/>
        <v>522.12</v>
      </c>
      <c r="K30" s="12"/>
      <c r="L30" s="12"/>
      <c r="M30" s="10"/>
      <c r="N30" s="10" t="s">
        <v>32</v>
      </c>
      <c r="O30" s="12" t="s">
        <v>143</v>
      </c>
      <c r="P30" s="25" t="s">
        <v>34</v>
      </c>
      <c r="Q30" s="29" t="s">
        <v>35</v>
      </c>
      <c r="R30" s="29" t="s">
        <v>36</v>
      </c>
      <c r="S30" s="29" t="s">
        <v>37</v>
      </c>
      <c r="T30" s="29" t="s">
        <v>37</v>
      </c>
      <c r="U30" s="10"/>
    </row>
    <row r="31" s="1" customFormat="1" ht="48" spans="1:21">
      <c r="A31" s="9">
        <v>28</v>
      </c>
      <c r="B31" s="10" t="s">
        <v>25</v>
      </c>
      <c r="C31" s="11" t="s">
        <v>26</v>
      </c>
      <c r="D31" s="10" t="s">
        <v>144</v>
      </c>
      <c r="E31" s="12" t="s">
        <v>145</v>
      </c>
      <c r="F31" s="10" t="s">
        <v>29</v>
      </c>
      <c r="G31" s="10" t="s">
        <v>141</v>
      </c>
      <c r="H31" s="16" t="s">
        <v>146</v>
      </c>
      <c r="I31" s="12">
        <v>653.35</v>
      </c>
      <c r="J31" s="12">
        <f t="shared" si="0"/>
        <v>653.35</v>
      </c>
      <c r="K31" s="12"/>
      <c r="L31" s="12"/>
      <c r="M31" s="10"/>
      <c r="N31" s="10" t="s">
        <v>32</v>
      </c>
      <c r="O31" s="12" t="s">
        <v>147</v>
      </c>
      <c r="P31" s="25" t="s">
        <v>34</v>
      </c>
      <c r="Q31" s="29" t="s">
        <v>35</v>
      </c>
      <c r="R31" s="29" t="s">
        <v>36</v>
      </c>
      <c r="S31" s="29" t="s">
        <v>37</v>
      </c>
      <c r="T31" s="29" t="s">
        <v>37</v>
      </c>
      <c r="U31" s="10"/>
    </row>
    <row r="32" s="1" customFormat="1" ht="48" spans="1:21">
      <c r="A32" s="9">
        <v>29</v>
      </c>
      <c r="B32" s="10" t="s">
        <v>25</v>
      </c>
      <c r="C32" s="11" t="s">
        <v>26</v>
      </c>
      <c r="D32" s="10" t="s">
        <v>148</v>
      </c>
      <c r="E32" s="12" t="s">
        <v>149</v>
      </c>
      <c r="F32" s="10" t="s">
        <v>29</v>
      </c>
      <c r="G32" s="10" t="s">
        <v>141</v>
      </c>
      <c r="H32" s="16" t="s">
        <v>150</v>
      </c>
      <c r="I32" s="12">
        <v>221.07</v>
      </c>
      <c r="J32" s="12">
        <f t="shared" si="0"/>
        <v>221.07</v>
      </c>
      <c r="K32" s="12"/>
      <c r="L32" s="12"/>
      <c r="M32" s="10"/>
      <c r="N32" s="10" t="s">
        <v>32</v>
      </c>
      <c r="O32" s="12" t="s">
        <v>151</v>
      </c>
      <c r="P32" s="25" t="s">
        <v>34</v>
      </c>
      <c r="Q32" s="29" t="s">
        <v>35</v>
      </c>
      <c r="R32" s="29" t="s">
        <v>36</v>
      </c>
      <c r="S32" s="29" t="s">
        <v>37</v>
      </c>
      <c r="T32" s="29" t="s">
        <v>37</v>
      </c>
      <c r="U32" s="10"/>
    </row>
    <row r="33" s="1" customFormat="1" ht="48" spans="1:21">
      <c r="A33" s="9">
        <v>30</v>
      </c>
      <c r="B33" s="10" t="s">
        <v>25</v>
      </c>
      <c r="C33" s="11" t="s">
        <v>26</v>
      </c>
      <c r="D33" s="10" t="s">
        <v>152</v>
      </c>
      <c r="E33" s="12" t="s">
        <v>153</v>
      </c>
      <c r="F33" s="10" t="s">
        <v>29</v>
      </c>
      <c r="G33" s="10" t="s">
        <v>141</v>
      </c>
      <c r="H33" s="16" t="s">
        <v>154</v>
      </c>
      <c r="I33" s="12">
        <v>156.09</v>
      </c>
      <c r="J33" s="12">
        <f t="shared" si="0"/>
        <v>156.09</v>
      </c>
      <c r="K33" s="12"/>
      <c r="L33" s="12"/>
      <c r="M33" s="10"/>
      <c r="N33" s="10" t="s">
        <v>32</v>
      </c>
      <c r="O33" s="12" t="s">
        <v>155</v>
      </c>
      <c r="P33" s="25" t="s">
        <v>34</v>
      </c>
      <c r="Q33" s="29" t="s">
        <v>35</v>
      </c>
      <c r="R33" s="29" t="s">
        <v>36</v>
      </c>
      <c r="S33" s="29" t="s">
        <v>37</v>
      </c>
      <c r="T33" s="29" t="s">
        <v>37</v>
      </c>
      <c r="U33" s="10"/>
    </row>
    <row r="34" s="1" customFormat="1" ht="48" spans="1:21">
      <c r="A34" s="9">
        <v>31</v>
      </c>
      <c r="B34" s="10" t="s">
        <v>25</v>
      </c>
      <c r="C34" s="11" t="s">
        <v>26</v>
      </c>
      <c r="D34" s="10" t="s">
        <v>156</v>
      </c>
      <c r="E34" s="12" t="s">
        <v>157</v>
      </c>
      <c r="F34" s="10" t="s">
        <v>29</v>
      </c>
      <c r="G34" s="10" t="s">
        <v>141</v>
      </c>
      <c r="H34" s="16" t="s">
        <v>158</v>
      </c>
      <c r="I34" s="12">
        <v>321.86</v>
      </c>
      <c r="J34" s="12">
        <f t="shared" si="0"/>
        <v>321.86</v>
      </c>
      <c r="K34" s="12"/>
      <c r="L34" s="12"/>
      <c r="M34" s="10"/>
      <c r="N34" s="10" t="s">
        <v>32</v>
      </c>
      <c r="O34" s="12" t="s">
        <v>159</v>
      </c>
      <c r="P34" s="25" t="s">
        <v>34</v>
      </c>
      <c r="Q34" s="29" t="s">
        <v>35</v>
      </c>
      <c r="R34" s="29" t="s">
        <v>36</v>
      </c>
      <c r="S34" s="29" t="s">
        <v>37</v>
      </c>
      <c r="T34" s="29" t="s">
        <v>37</v>
      </c>
      <c r="U34" s="10"/>
    </row>
    <row r="35" s="1" customFormat="1" ht="48" spans="1:21">
      <c r="A35" s="9">
        <v>32</v>
      </c>
      <c r="B35" s="10" t="s">
        <v>25</v>
      </c>
      <c r="C35" s="11" t="s">
        <v>26</v>
      </c>
      <c r="D35" s="10" t="s">
        <v>160</v>
      </c>
      <c r="E35" s="12" t="s">
        <v>161</v>
      </c>
      <c r="F35" s="10" t="s">
        <v>29</v>
      </c>
      <c r="G35" s="10" t="s">
        <v>141</v>
      </c>
      <c r="H35" s="16" t="s">
        <v>162</v>
      </c>
      <c r="I35" s="12">
        <v>423.53</v>
      </c>
      <c r="J35" s="12">
        <f t="shared" si="0"/>
        <v>423.53</v>
      </c>
      <c r="K35" s="12"/>
      <c r="L35" s="12"/>
      <c r="M35" s="10"/>
      <c r="N35" s="10" t="s">
        <v>32</v>
      </c>
      <c r="O35" s="12" t="s">
        <v>163</v>
      </c>
      <c r="P35" s="25" t="s">
        <v>34</v>
      </c>
      <c r="Q35" s="29" t="s">
        <v>35</v>
      </c>
      <c r="R35" s="29" t="s">
        <v>36</v>
      </c>
      <c r="S35" s="29" t="s">
        <v>37</v>
      </c>
      <c r="T35" s="29" t="s">
        <v>37</v>
      </c>
      <c r="U35" s="10"/>
    </row>
    <row r="36" s="1" customFormat="1" ht="48" spans="1:21">
      <c r="A36" s="9">
        <v>33</v>
      </c>
      <c r="B36" s="10" t="s">
        <v>25</v>
      </c>
      <c r="C36" s="11" t="s">
        <v>26</v>
      </c>
      <c r="D36" s="10" t="s">
        <v>164</v>
      </c>
      <c r="E36" s="12" t="s">
        <v>165</v>
      </c>
      <c r="F36" s="10" t="s">
        <v>29</v>
      </c>
      <c r="G36" s="10" t="s">
        <v>141</v>
      </c>
      <c r="H36" s="16" t="s">
        <v>166</v>
      </c>
      <c r="I36" s="12">
        <v>324.76</v>
      </c>
      <c r="J36" s="12">
        <f t="shared" si="0"/>
        <v>324.76</v>
      </c>
      <c r="K36" s="12"/>
      <c r="L36" s="12"/>
      <c r="M36" s="10"/>
      <c r="N36" s="10" t="s">
        <v>32</v>
      </c>
      <c r="O36" s="12" t="s">
        <v>167</v>
      </c>
      <c r="P36" s="25" t="s">
        <v>34</v>
      </c>
      <c r="Q36" s="29" t="s">
        <v>35</v>
      </c>
      <c r="R36" s="29" t="s">
        <v>36</v>
      </c>
      <c r="S36" s="29" t="s">
        <v>37</v>
      </c>
      <c r="T36" s="29" t="s">
        <v>37</v>
      </c>
      <c r="U36" s="10"/>
    </row>
    <row r="37" s="1" customFormat="1" ht="48" spans="1:21">
      <c r="A37" s="9">
        <v>34</v>
      </c>
      <c r="B37" s="10" t="s">
        <v>25</v>
      </c>
      <c r="C37" s="11" t="s">
        <v>26</v>
      </c>
      <c r="D37" s="10" t="s">
        <v>168</v>
      </c>
      <c r="E37" s="12" t="s">
        <v>169</v>
      </c>
      <c r="F37" s="10" t="s">
        <v>29</v>
      </c>
      <c r="G37" s="10" t="s">
        <v>141</v>
      </c>
      <c r="H37" s="15" t="s">
        <v>170</v>
      </c>
      <c r="I37" s="12">
        <v>223.86</v>
      </c>
      <c r="J37" s="12">
        <f t="shared" si="0"/>
        <v>223.86</v>
      </c>
      <c r="K37" s="12"/>
      <c r="L37" s="12"/>
      <c r="M37" s="10"/>
      <c r="N37" s="10" t="s">
        <v>32</v>
      </c>
      <c r="O37" s="12" t="s">
        <v>171</v>
      </c>
      <c r="P37" s="25" t="s">
        <v>34</v>
      </c>
      <c r="Q37" s="29" t="s">
        <v>35</v>
      </c>
      <c r="R37" s="29" t="s">
        <v>36</v>
      </c>
      <c r="S37" s="29" t="s">
        <v>37</v>
      </c>
      <c r="T37" s="29" t="s">
        <v>37</v>
      </c>
      <c r="U37" s="10"/>
    </row>
    <row r="38" s="1" customFormat="1" ht="48" spans="1:21">
      <c r="A38" s="9">
        <v>35</v>
      </c>
      <c r="B38" s="10" t="s">
        <v>25</v>
      </c>
      <c r="C38" s="11" t="s">
        <v>26</v>
      </c>
      <c r="D38" s="10" t="s">
        <v>172</v>
      </c>
      <c r="E38" s="12" t="s">
        <v>173</v>
      </c>
      <c r="F38" s="10" t="s">
        <v>29</v>
      </c>
      <c r="G38" s="10" t="s">
        <v>141</v>
      </c>
      <c r="H38" s="15" t="s">
        <v>174</v>
      </c>
      <c r="I38" s="12">
        <v>64.86</v>
      </c>
      <c r="J38" s="12">
        <f t="shared" si="0"/>
        <v>64.86</v>
      </c>
      <c r="K38" s="12"/>
      <c r="L38" s="12"/>
      <c r="M38" s="10"/>
      <c r="N38" s="10" t="s">
        <v>32</v>
      </c>
      <c r="O38" s="12" t="s">
        <v>175</v>
      </c>
      <c r="P38" s="25" t="s">
        <v>34</v>
      </c>
      <c r="Q38" s="29" t="s">
        <v>35</v>
      </c>
      <c r="R38" s="29" t="s">
        <v>36</v>
      </c>
      <c r="S38" s="29" t="s">
        <v>37</v>
      </c>
      <c r="T38" s="29" t="s">
        <v>37</v>
      </c>
      <c r="U38" s="10"/>
    </row>
    <row r="39" s="1" customFormat="1" ht="48" spans="1:21">
      <c r="A39" s="9">
        <v>36</v>
      </c>
      <c r="B39" s="10" t="s">
        <v>25</v>
      </c>
      <c r="C39" s="11" t="s">
        <v>26</v>
      </c>
      <c r="D39" s="10" t="s">
        <v>176</v>
      </c>
      <c r="E39" s="12" t="s">
        <v>177</v>
      </c>
      <c r="F39" s="10" t="s">
        <v>29</v>
      </c>
      <c r="G39" s="10" t="s">
        <v>178</v>
      </c>
      <c r="H39" s="15" t="s">
        <v>179</v>
      </c>
      <c r="I39" s="12">
        <v>259.56</v>
      </c>
      <c r="J39" s="12">
        <f t="shared" si="0"/>
        <v>259.56</v>
      </c>
      <c r="K39" s="12"/>
      <c r="L39" s="12"/>
      <c r="M39" s="10"/>
      <c r="N39" s="10" t="s">
        <v>32</v>
      </c>
      <c r="O39" s="12" t="s">
        <v>180</v>
      </c>
      <c r="P39" s="25" t="s">
        <v>34</v>
      </c>
      <c r="Q39" s="29" t="s">
        <v>35</v>
      </c>
      <c r="R39" s="29" t="s">
        <v>36</v>
      </c>
      <c r="S39" s="29" t="s">
        <v>37</v>
      </c>
      <c r="T39" s="29" t="s">
        <v>37</v>
      </c>
      <c r="U39" s="10"/>
    </row>
    <row r="40" s="1" customFormat="1" ht="48" spans="1:21">
      <c r="A40" s="9">
        <v>37</v>
      </c>
      <c r="B40" s="10" t="s">
        <v>25</v>
      </c>
      <c r="C40" s="11" t="s">
        <v>26</v>
      </c>
      <c r="D40" s="10" t="s">
        <v>181</v>
      </c>
      <c r="E40" s="12" t="s">
        <v>182</v>
      </c>
      <c r="F40" s="10" t="s">
        <v>29</v>
      </c>
      <c r="G40" s="10" t="s">
        <v>178</v>
      </c>
      <c r="H40" s="15" t="s">
        <v>183</v>
      </c>
      <c r="I40" s="12">
        <v>130.22</v>
      </c>
      <c r="J40" s="12">
        <f t="shared" si="0"/>
        <v>130.22</v>
      </c>
      <c r="K40" s="12"/>
      <c r="L40" s="12"/>
      <c r="M40" s="10"/>
      <c r="N40" s="10" t="s">
        <v>32</v>
      </c>
      <c r="O40" s="12" t="s">
        <v>184</v>
      </c>
      <c r="P40" s="25" t="s">
        <v>34</v>
      </c>
      <c r="Q40" s="29" t="s">
        <v>35</v>
      </c>
      <c r="R40" s="29" t="s">
        <v>36</v>
      </c>
      <c r="S40" s="29" t="s">
        <v>37</v>
      </c>
      <c r="T40" s="29" t="s">
        <v>37</v>
      </c>
      <c r="U40" s="10"/>
    </row>
    <row r="41" s="1" customFormat="1" ht="48" spans="1:21">
      <c r="A41" s="9">
        <v>38</v>
      </c>
      <c r="B41" s="10" t="s">
        <v>25</v>
      </c>
      <c r="C41" s="11" t="s">
        <v>26</v>
      </c>
      <c r="D41" s="10" t="s">
        <v>185</v>
      </c>
      <c r="E41" s="12" t="s">
        <v>186</v>
      </c>
      <c r="F41" s="10" t="s">
        <v>29</v>
      </c>
      <c r="G41" s="10" t="s">
        <v>178</v>
      </c>
      <c r="H41" s="15" t="s">
        <v>187</v>
      </c>
      <c r="I41" s="12">
        <v>154.5</v>
      </c>
      <c r="J41" s="12">
        <f t="shared" si="0"/>
        <v>154.5</v>
      </c>
      <c r="K41" s="12"/>
      <c r="L41" s="12"/>
      <c r="M41" s="10"/>
      <c r="N41" s="10" t="s">
        <v>32</v>
      </c>
      <c r="O41" s="12" t="s">
        <v>188</v>
      </c>
      <c r="P41" s="25" t="s">
        <v>34</v>
      </c>
      <c r="Q41" s="29" t="s">
        <v>35</v>
      </c>
      <c r="R41" s="29" t="s">
        <v>36</v>
      </c>
      <c r="S41" s="29" t="s">
        <v>37</v>
      </c>
      <c r="T41" s="29" t="s">
        <v>37</v>
      </c>
      <c r="U41" s="10"/>
    </row>
    <row r="42" s="1" customFormat="1" ht="48" spans="1:21">
      <c r="A42" s="9">
        <v>39</v>
      </c>
      <c r="B42" s="10" t="s">
        <v>25</v>
      </c>
      <c r="C42" s="11" t="s">
        <v>26</v>
      </c>
      <c r="D42" s="10" t="s">
        <v>189</v>
      </c>
      <c r="E42" s="12" t="s">
        <v>190</v>
      </c>
      <c r="F42" s="10" t="s">
        <v>29</v>
      </c>
      <c r="G42" s="10" t="s">
        <v>178</v>
      </c>
      <c r="H42" s="15" t="s">
        <v>191</v>
      </c>
      <c r="I42" s="12">
        <v>240.73</v>
      </c>
      <c r="J42" s="12">
        <f t="shared" si="0"/>
        <v>240.73</v>
      </c>
      <c r="K42" s="12"/>
      <c r="L42" s="12"/>
      <c r="M42" s="10"/>
      <c r="N42" s="10" t="s">
        <v>32</v>
      </c>
      <c r="O42" s="12" t="s">
        <v>192</v>
      </c>
      <c r="P42" s="25" t="s">
        <v>34</v>
      </c>
      <c r="Q42" s="29" t="s">
        <v>35</v>
      </c>
      <c r="R42" s="29" t="s">
        <v>36</v>
      </c>
      <c r="S42" s="29" t="s">
        <v>37</v>
      </c>
      <c r="T42" s="29" t="s">
        <v>37</v>
      </c>
      <c r="U42" s="10"/>
    </row>
    <row r="43" s="1" customFormat="1" ht="48" spans="1:21">
      <c r="A43" s="9">
        <v>40</v>
      </c>
      <c r="B43" s="10" t="s">
        <v>25</v>
      </c>
      <c r="C43" s="11" t="s">
        <v>26</v>
      </c>
      <c r="D43" s="10" t="s">
        <v>193</v>
      </c>
      <c r="E43" s="12" t="s">
        <v>194</v>
      </c>
      <c r="F43" s="10" t="s">
        <v>29</v>
      </c>
      <c r="G43" s="10" t="s">
        <v>178</v>
      </c>
      <c r="H43" s="15" t="s">
        <v>195</v>
      </c>
      <c r="I43" s="12">
        <v>192.75</v>
      </c>
      <c r="J43" s="12">
        <f t="shared" si="0"/>
        <v>192.75</v>
      </c>
      <c r="K43" s="12"/>
      <c r="L43" s="12"/>
      <c r="M43" s="10"/>
      <c r="N43" s="10" t="s">
        <v>32</v>
      </c>
      <c r="O43" s="12" t="s">
        <v>196</v>
      </c>
      <c r="P43" s="25" t="s">
        <v>34</v>
      </c>
      <c r="Q43" s="29" t="s">
        <v>35</v>
      </c>
      <c r="R43" s="29" t="s">
        <v>36</v>
      </c>
      <c r="S43" s="29" t="s">
        <v>37</v>
      </c>
      <c r="T43" s="29" t="s">
        <v>37</v>
      </c>
      <c r="U43" s="10"/>
    </row>
    <row r="44" s="1" customFormat="1" ht="48" spans="1:21">
      <c r="A44" s="9">
        <v>41</v>
      </c>
      <c r="B44" s="10" t="s">
        <v>25</v>
      </c>
      <c r="C44" s="11" t="s">
        <v>26</v>
      </c>
      <c r="D44" s="10" t="s">
        <v>197</v>
      </c>
      <c r="E44" s="12" t="s">
        <v>198</v>
      </c>
      <c r="F44" s="10" t="s">
        <v>29</v>
      </c>
      <c r="G44" s="10" t="s">
        <v>178</v>
      </c>
      <c r="H44" s="15" t="s">
        <v>199</v>
      </c>
      <c r="I44" s="12">
        <v>211.08</v>
      </c>
      <c r="J44" s="12">
        <f t="shared" si="0"/>
        <v>211.08</v>
      </c>
      <c r="K44" s="12"/>
      <c r="L44" s="12"/>
      <c r="M44" s="10"/>
      <c r="N44" s="10" t="s">
        <v>32</v>
      </c>
      <c r="O44" s="12" t="s">
        <v>200</v>
      </c>
      <c r="P44" s="25" t="s">
        <v>34</v>
      </c>
      <c r="Q44" s="29" t="s">
        <v>35</v>
      </c>
      <c r="R44" s="29" t="s">
        <v>36</v>
      </c>
      <c r="S44" s="29" t="s">
        <v>37</v>
      </c>
      <c r="T44" s="29" t="s">
        <v>37</v>
      </c>
      <c r="U44" s="10"/>
    </row>
    <row r="45" s="1" customFormat="1" ht="48" spans="1:21">
      <c r="A45" s="9">
        <v>42</v>
      </c>
      <c r="B45" s="10" t="s">
        <v>25</v>
      </c>
      <c r="C45" s="11" t="s">
        <v>26</v>
      </c>
      <c r="D45" s="10" t="s">
        <v>201</v>
      </c>
      <c r="E45" s="12" t="s">
        <v>202</v>
      </c>
      <c r="F45" s="10" t="s">
        <v>29</v>
      </c>
      <c r="G45" s="10" t="s">
        <v>178</v>
      </c>
      <c r="H45" s="15" t="s">
        <v>203</v>
      </c>
      <c r="I45" s="12">
        <v>337.76</v>
      </c>
      <c r="J45" s="12">
        <f t="shared" si="0"/>
        <v>337.76</v>
      </c>
      <c r="K45" s="12"/>
      <c r="L45" s="12"/>
      <c r="M45" s="10"/>
      <c r="N45" s="10" t="s">
        <v>32</v>
      </c>
      <c r="O45" s="12" t="s">
        <v>204</v>
      </c>
      <c r="P45" s="25" t="s">
        <v>34</v>
      </c>
      <c r="Q45" s="29" t="s">
        <v>35</v>
      </c>
      <c r="R45" s="29" t="s">
        <v>36</v>
      </c>
      <c r="S45" s="29" t="s">
        <v>37</v>
      </c>
      <c r="T45" s="29" t="s">
        <v>37</v>
      </c>
      <c r="U45" s="10"/>
    </row>
    <row r="46" s="1" customFormat="1" ht="48" spans="1:21">
      <c r="A46" s="9">
        <v>43</v>
      </c>
      <c r="B46" s="10" t="s">
        <v>25</v>
      </c>
      <c r="C46" s="11" t="s">
        <v>26</v>
      </c>
      <c r="D46" s="10" t="s">
        <v>205</v>
      </c>
      <c r="E46" s="12" t="s">
        <v>206</v>
      </c>
      <c r="F46" s="10" t="s">
        <v>29</v>
      </c>
      <c r="G46" s="10" t="s">
        <v>178</v>
      </c>
      <c r="H46" s="15" t="s">
        <v>207</v>
      </c>
      <c r="I46" s="12">
        <v>188.08</v>
      </c>
      <c r="J46" s="12">
        <f t="shared" si="0"/>
        <v>188.08</v>
      </c>
      <c r="K46" s="12"/>
      <c r="L46" s="12"/>
      <c r="M46" s="10"/>
      <c r="N46" s="10" t="s">
        <v>32</v>
      </c>
      <c r="O46" s="12" t="s">
        <v>208</v>
      </c>
      <c r="P46" s="25" t="s">
        <v>34</v>
      </c>
      <c r="Q46" s="29" t="s">
        <v>35</v>
      </c>
      <c r="R46" s="29" t="s">
        <v>36</v>
      </c>
      <c r="S46" s="29" t="s">
        <v>37</v>
      </c>
      <c r="T46" s="29" t="s">
        <v>37</v>
      </c>
      <c r="U46" s="10"/>
    </row>
    <row r="47" s="1" customFormat="1" ht="48" spans="1:21">
      <c r="A47" s="9">
        <v>44</v>
      </c>
      <c r="B47" s="10" t="s">
        <v>25</v>
      </c>
      <c r="C47" s="11" t="s">
        <v>26</v>
      </c>
      <c r="D47" s="10" t="s">
        <v>209</v>
      </c>
      <c r="E47" s="12" t="s">
        <v>210</v>
      </c>
      <c r="F47" s="10" t="s">
        <v>29</v>
      </c>
      <c r="G47" s="10" t="s">
        <v>178</v>
      </c>
      <c r="H47" s="15" t="s">
        <v>211</v>
      </c>
      <c r="I47" s="12">
        <v>182.85</v>
      </c>
      <c r="J47" s="12">
        <f t="shared" si="0"/>
        <v>182.85</v>
      </c>
      <c r="K47" s="12"/>
      <c r="L47" s="12"/>
      <c r="M47" s="10"/>
      <c r="N47" s="10" t="s">
        <v>32</v>
      </c>
      <c r="O47" s="12" t="s">
        <v>212</v>
      </c>
      <c r="P47" s="25" t="s">
        <v>34</v>
      </c>
      <c r="Q47" s="29" t="s">
        <v>35</v>
      </c>
      <c r="R47" s="29" t="s">
        <v>36</v>
      </c>
      <c r="S47" s="29" t="s">
        <v>37</v>
      </c>
      <c r="T47" s="29" t="s">
        <v>37</v>
      </c>
      <c r="U47" s="10"/>
    </row>
    <row r="48" s="1" customFormat="1" ht="48" spans="1:21">
      <c r="A48" s="9">
        <v>45</v>
      </c>
      <c r="B48" s="10" t="s">
        <v>25</v>
      </c>
      <c r="C48" s="11" t="s">
        <v>26</v>
      </c>
      <c r="D48" s="10" t="s">
        <v>213</v>
      </c>
      <c r="E48" s="12" t="s">
        <v>214</v>
      </c>
      <c r="F48" s="10" t="s">
        <v>29</v>
      </c>
      <c r="G48" s="10" t="s">
        <v>178</v>
      </c>
      <c r="H48" s="15" t="s">
        <v>215</v>
      </c>
      <c r="I48" s="12">
        <v>180.02</v>
      </c>
      <c r="J48" s="12">
        <f t="shared" si="0"/>
        <v>180.02</v>
      </c>
      <c r="K48" s="12"/>
      <c r="L48" s="12"/>
      <c r="M48" s="10"/>
      <c r="N48" s="10" t="s">
        <v>32</v>
      </c>
      <c r="O48" s="12" t="s">
        <v>216</v>
      </c>
      <c r="P48" s="25" t="s">
        <v>34</v>
      </c>
      <c r="Q48" s="29" t="s">
        <v>35</v>
      </c>
      <c r="R48" s="29" t="s">
        <v>36</v>
      </c>
      <c r="S48" s="29" t="s">
        <v>37</v>
      </c>
      <c r="T48" s="29" t="s">
        <v>37</v>
      </c>
      <c r="U48" s="10"/>
    </row>
    <row r="49" s="1" customFormat="1" ht="48" spans="1:21">
      <c r="A49" s="9">
        <v>46</v>
      </c>
      <c r="B49" s="10" t="s">
        <v>25</v>
      </c>
      <c r="C49" s="10" t="s">
        <v>26</v>
      </c>
      <c r="D49" s="10" t="s">
        <v>217</v>
      </c>
      <c r="E49" s="12" t="s">
        <v>218</v>
      </c>
      <c r="F49" s="10" t="s">
        <v>29</v>
      </c>
      <c r="G49" s="10" t="s">
        <v>178</v>
      </c>
      <c r="H49" s="15" t="s">
        <v>219</v>
      </c>
      <c r="I49" s="12">
        <v>102.3</v>
      </c>
      <c r="J49" s="12">
        <f t="shared" si="0"/>
        <v>102.3</v>
      </c>
      <c r="K49" s="12"/>
      <c r="L49" s="12"/>
      <c r="M49" s="10"/>
      <c r="N49" s="10" t="s">
        <v>32</v>
      </c>
      <c r="O49" s="12" t="s">
        <v>220</v>
      </c>
      <c r="P49" s="25" t="s">
        <v>34</v>
      </c>
      <c r="Q49" s="29" t="s">
        <v>35</v>
      </c>
      <c r="R49" s="29" t="s">
        <v>36</v>
      </c>
      <c r="S49" s="29" t="s">
        <v>37</v>
      </c>
      <c r="T49" s="29" t="s">
        <v>37</v>
      </c>
      <c r="U49" s="10"/>
    </row>
    <row r="50" s="1" customFormat="1" ht="48" spans="1:21">
      <c r="A50" s="9">
        <v>47</v>
      </c>
      <c r="B50" s="10" t="s">
        <v>25</v>
      </c>
      <c r="C50" s="10" t="s">
        <v>26</v>
      </c>
      <c r="D50" s="10" t="s">
        <v>221</v>
      </c>
      <c r="E50" s="12" t="s">
        <v>222</v>
      </c>
      <c r="F50" s="10" t="s">
        <v>29</v>
      </c>
      <c r="G50" s="10" t="s">
        <v>178</v>
      </c>
      <c r="H50" s="15" t="s">
        <v>223</v>
      </c>
      <c r="I50" s="12">
        <v>241.62</v>
      </c>
      <c r="J50" s="12">
        <f t="shared" si="0"/>
        <v>241.62</v>
      </c>
      <c r="K50" s="12"/>
      <c r="L50" s="12"/>
      <c r="M50" s="10"/>
      <c r="N50" s="10" t="s">
        <v>32</v>
      </c>
      <c r="O50" s="12" t="s">
        <v>224</v>
      </c>
      <c r="P50" s="25" t="s">
        <v>34</v>
      </c>
      <c r="Q50" s="29" t="s">
        <v>35</v>
      </c>
      <c r="R50" s="29" t="s">
        <v>36</v>
      </c>
      <c r="S50" s="29" t="s">
        <v>37</v>
      </c>
      <c r="T50" s="29" t="s">
        <v>37</v>
      </c>
      <c r="U50" s="10"/>
    </row>
    <row r="51" s="1" customFormat="1" ht="48" spans="1:21">
      <c r="A51" s="9">
        <v>48</v>
      </c>
      <c r="B51" s="10" t="s">
        <v>25</v>
      </c>
      <c r="C51" s="10" t="s">
        <v>26</v>
      </c>
      <c r="D51" s="10" t="s">
        <v>225</v>
      </c>
      <c r="E51" s="12" t="s">
        <v>226</v>
      </c>
      <c r="F51" s="10" t="s">
        <v>29</v>
      </c>
      <c r="G51" s="10" t="s">
        <v>178</v>
      </c>
      <c r="H51" s="15" t="s">
        <v>227</v>
      </c>
      <c r="I51" s="12">
        <v>309.03</v>
      </c>
      <c r="J51" s="12">
        <f t="shared" si="0"/>
        <v>309.03</v>
      </c>
      <c r="K51" s="12"/>
      <c r="L51" s="12"/>
      <c r="M51" s="10"/>
      <c r="N51" s="10" t="s">
        <v>32</v>
      </c>
      <c r="O51" s="12" t="s">
        <v>228</v>
      </c>
      <c r="P51" s="25" t="s">
        <v>34</v>
      </c>
      <c r="Q51" s="29" t="s">
        <v>35</v>
      </c>
      <c r="R51" s="29" t="s">
        <v>36</v>
      </c>
      <c r="S51" s="29" t="s">
        <v>37</v>
      </c>
      <c r="T51" s="29" t="s">
        <v>37</v>
      </c>
      <c r="U51" s="10"/>
    </row>
    <row r="52" s="1" customFormat="1" ht="48" spans="1:21">
      <c r="A52" s="9">
        <v>49</v>
      </c>
      <c r="B52" s="10" t="s">
        <v>25</v>
      </c>
      <c r="C52" s="10" t="s">
        <v>26</v>
      </c>
      <c r="D52" s="10" t="s">
        <v>229</v>
      </c>
      <c r="E52" s="12" t="s">
        <v>230</v>
      </c>
      <c r="F52" s="10" t="s">
        <v>29</v>
      </c>
      <c r="G52" s="10" t="s">
        <v>178</v>
      </c>
      <c r="H52" s="15" t="s">
        <v>231</v>
      </c>
      <c r="I52" s="12">
        <v>393.48</v>
      </c>
      <c r="J52" s="12">
        <f t="shared" si="0"/>
        <v>393.48</v>
      </c>
      <c r="K52" s="12"/>
      <c r="L52" s="12"/>
      <c r="M52" s="10"/>
      <c r="N52" s="10" t="s">
        <v>32</v>
      </c>
      <c r="O52" s="12" t="s">
        <v>232</v>
      </c>
      <c r="P52" s="25" t="s">
        <v>34</v>
      </c>
      <c r="Q52" s="29" t="s">
        <v>35</v>
      </c>
      <c r="R52" s="29" t="s">
        <v>36</v>
      </c>
      <c r="S52" s="29" t="s">
        <v>37</v>
      </c>
      <c r="T52" s="29" t="s">
        <v>37</v>
      </c>
      <c r="U52" s="10"/>
    </row>
    <row r="53" s="1" customFormat="1" ht="48" spans="1:21">
      <c r="A53" s="9">
        <v>50</v>
      </c>
      <c r="B53" s="10" t="s">
        <v>25</v>
      </c>
      <c r="C53" s="11" t="s">
        <v>26</v>
      </c>
      <c r="D53" s="10" t="s">
        <v>233</v>
      </c>
      <c r="E53" s="12" t="s">
        <v>234</v>
      </c>
      <c r="F53" s="10" t="s">
        <v>29</v>
      </c>
      <c r="G53" s="10" t="s">
        <v>178</v>
      </c>
      <c r="H53" s="15" t="s">
        <v>235</v>
      </c>
      <c r="I53" s="12">
        <v>183.17</v>
      </c>
      <c r="J53" s="12">
        <f t="shared" si="0"/>
        <v>183.17</v>
      </c>
      <c r="K53" s="12"/>
      <c r="L53" s="12"/>
      <c r="M53" s="10"/>
      <c r="N53" s="10" t="s">
        <v>32</v>
      </c>
      <c r="O53" s="12" t="s">
        <v>236</v>
      </c>
      <c r="P53" s="25" t="s">
        <v>34</v>
      </c>
      <c r="Q53" s="29" t="s">
        <v>35</v>
      </c>
      <c r="R53" s="29" t="s">
        <v>36</v>
      </c>
      <c r="S53" s="29" t="s">
        <v>37</v>
      </c>
      <c r="T53" s="29" t="s">
        <v>37</v>
      </c>
      <c r="U53" s="10"/>
    </row>
    <row r="54" s="1" customFormat="1" ht="48" spans="1:21">
      <c r="A54" s="9">
        <v>51</v>
      </c>
      <c r="B54" s="10" t="s">
        <v>25</v>
      </c>
      <c r="C54" s="11" t="s">
        <v>26</v>
      </c>
      <c r="D54" s="10" t="s">
        <v>237</v>
      </c>
      <c r="E54" s="12" t="s">
        <v>238</v>
      </c>
      <c r="F54" s="10" t="s">
        <v>29</v>
      </c>
      <c r="G54" s="10" t="s">
        <v>178</v>
      </c>
      <c r="H54" s="15" t="s">
        <v>239</v>
      </c>
      <c r="I54" s="12">
        <v>69.25</v>
      </c>
      <c r="J54" s="12">
        <f t="shared" si="0"/>
        <v>69.25</v>
      </c>
      <c r="K54" s="12"/>
      <c r="L54" s="12"/>
      <c r="M54" s="10"/>
      <c r="N54" s="10" t="s">
        <v>32</v>
      </c>
      <c r="O54" s="12" t="s">
        <v>240</v>
      </c>
      <c r="P54" s="25" t="s">
        <v>34</v>
      </c>
      <c r="Q54" s="29" t="s">
        <v>35</v>
      </c>
      <c r="R54" s="29" t="s">
        <v>36</v>
      </c>
      <c r="S54" s="29" t="s">
        <v>37</v>
      </c>
      <c r="T54" s="29" t="s">
        <v>37</v>
      </c>
      <c r="U54" s="10"/>
    </row>
    <row r="55" s="1" customFormat="1" ht="48" spans="1:21">
      <c r="A55" s="9">
        <v>52</v>
      </c>
      <c r="B55" s="10" t="s">
        <v>25</v>
      </c>
      <c r="C55" s="11" t="s">
        <v>26</v>
      </c>
      <c r="D55" s="10" t="s">
        <v>241</v>
      </c>
      <c r="E55" s="12" t="s">
        <v>242</v>
      </c>
      <c r="F55" s="10" t="s">
        <v>29</v>
      </c>
      <c r="G55" s="10" t="s">
        <v>178</v>
      </c>
      <c r="H55" s="15" t="s">
        <v>243</v>
      </c>
      <c r="I55" s="12">
        <v>117.4</v>
      </c>
      <c r="J55" s="12">
        <f t="shared" si="0"/>
        <v>117.4</v>
      </c>
      <c r="K55" s="12"/>
      <c r="L55" s="12"/>
      <c r="M55" s="10"/>
      <c r="N55" s="10" t="s">
        <v>32</v>
      </c>
      <c r="O55" s="12" t="s">
        <v>244</v>
      </c>
      <c r="P55" s="25" t="s">
        <v>34</v>
      </c>
      <c r="Q55" s="29" t="s">
        <v>35</v>
      </c>
      <c r="R55" s="29" t="s">
        <v>36</v>
      </c>
      <c r="S55" s="29" t="s">
        <v>37</v>
      </c>
      <c r="T55" s="29" t="s">
        <v>37</v>
      </c>
      <c r="U55" s="10"/>
    </row>
    <row r="56" s="2" customFormat="1" ht="24" customHeight="1" spans="1:21">
      <c r="A56" s="17"/>
      <c r="B56" s="18"/>
      <c r="C56" s="18"/>
      <c r="D56" s="19"/>
      <c r="E56" s="20"/>
      <c r="F56" s="21"/>
      <c r="G56" s="21"/>
      <c r="H56" s="22"/>
      <c r="I56" s="27"/>
      <c r="J56" s="27"/>
      <c r="K56" s="28"/>
      <c r="L56" s="28"/>
      <c r="M56" s="27"/>
      <c r="N56" s="18"/>
      <c r="O56" s="20"/>
      <c r="P56" s="18"/>
      <c r="Q56" s="18"/>
      <c r="R56" s="18"/>
      <c r="S56" s="18"/>
      <c r="T56" s="28"/>
      <c r="U56" s="18"/>
    </row>
    <row r="57" s="2" customFormat="1" ht="24" customHeight="1" spans="1:21">
      <c r="A57" s="17"/>
      <c r="B57" s="18"/>
      <c r="C57" s="18"/>
      <c r="D57" s="19"/>
      <c r="E57" s="20"/>
      <c r="F57" s="21"/>
      <c r="G57" s="21"/>
      <c r="H57" s="22"/>
      <c r="I57" s="27"/>
      <c r="J57" s="27"/>
      <c r="K57" s="28"/>
      <c r="L57" s="28"/>
      <c r="M57" s="27"/>
      <c r="N57" s="18"/>
      <c r="O57" s="20"/>
      <c r="P57" s="18"/>
      <c r="Q57" s="18"/>
      <c r="R57" s="18"/>
      <c r="S57" s="18"/>
      <c r="T57" s="28"/>
      <c r="U57" s="18"/>
    </row>
    <row r="58" s="2" customFormat="1" ht="24" customHeight="1" spans="1:21">
      <c r="A58" s="17"/>
      <c r="B58" s="18"/>
      <c r="C58" s="18"/>
      <c r="D58" s="19"/>
      <c r="E58" s="20"/>
      <c r="F58" s="21"/>
      <c r="G58" s="21"/>
      <c r="H58" s="22"/>
      <c r="I58" s="27"/>
      <c r="J58" s="27"/>
      <c r="K58" s="28"/>
      <c r="L58" s="28"/>
      <c r="M58" s="27"/>
      <c r="N58" s="18"/>
      <c r="O58" s="20"/>
      <c r="P58" s="18"/>
      <c r="Q58" s="18"/>
      <c r="R58" s="18"/>
      <c r="S58" s="18"/>
      <c r="T58" s="28"/>
      <c r="U58" s="18"/>
    </row>
  </sheetData>
  <mergeCells count="14">
    <mergeCell ref="A1:U1"/>
    <mergeCell ref="G2:H2"/>
    <mergeCell ref="I2:M2"/>
    <mergeCell ref="Q2:T2"/>
    <mergeCell ref="A2:A3"/>
    <mergeCell ref="B2:B3"/>
    <mergeCell ref="C2:C3"/>
    <mergeCell ref="D2:D3"/>
    <mergeCell ref="E2:E3"/>
    <mergeCell ref="F2:F3"/>
    <mergeCell ref="N2:N3"/>
    <mergeCell ref="O2:O3"/>
    <mergeCell ref="P2:P3"/>
    <mergeCell ref="U2:U3"/>
  </mergeCells>
  <pageMargins left="0.25" right="0.25" top="0.75" bottom="0.75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2021-06-02T00:59:00Z</dcterms:created>
  <dcterms:modified xsi:type="dcterms:W3CDTF">2022-05-25T01:12:54Z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304F754660E848C6B96BE0768F13206B</vt:lpwstr>
  </property>
  <property fmtid="{D5CDD505-2E9C-101B-9397-08002B2CF9AE}" pid="3" name="KSOProductBuildVer">
    <vt:lpwstr>2052-11.1.0.11744</vt:lpwstr>
  </property>
</Properties>
</file>